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15" windowHeight="9915" tabRatio="204" firstSheet="1" activeTab="1"/>
  </bookViews>
  <sheets>
    <sheet name="Final Handbike" sheetId="1" r:id="rId1"/>
    <sheet name="Final Handbike_2" sheetId="2" r:id="rId2"/>
  </sheets>
  <definedNames>
    <definedName name="_xlnm._FilterDatabase" localSheetId="0" hidden="1">'Final Handbike'!$A$5:$I$53</definedName>
    <definedName name="_xlnm._FilterDatabase" localSheetId="1" hidden="1">'Final Handbike_2'!$A$5:$I$35</definedName>
    <definedName name="Excel_BuiltIn__FilterDatabase_1_1">'Final Handbike'!$A$5:$I$43</definedName>
    <definedName name="Excel_BuiltIn__FilterDatabase_2">'Final Handbike_2'!$B$5:$I$35</definedName>
    <definedName name="Excel_BuiltIn__FilterDatabase_2_1">'Final Handbike_2'!$B$5:$I$35</definedName>
    <definedName name="Excel_BuiltIn__FilterDatabase_5">#REF!</definedName>
    <definedName name="Excel_BuiltIn_Print_Area_1_1">'Final Handbike'!$A$1:$I$34</definedName>
    <definedName name="Excel_BuiltIn_Print_Area_1_2">'Final Handbike'!$A$1:$I$70</definedName>
    <definedName name="Excel_BuiltIn_Print_Area_2_1">#REF!</definedName>
    <definedName name="Excel_BuiltIn_Print_Area_2_2">'Final Handbike_2'!$A$1:$I$30</definedName>
    <definedName name="Excel_BuiltIn_Print_Area_2_3">'Final Handbike_2'!$A$1:$I$29</definedName>
    <definedName name="Excel_BuiltIn_Print_Area_2_4">'Final Handbike_2'!$A$1:$I$40</definedName>
    <definedName name="_xlnm.Print_Area" localSheetId="0">'Final Handbike'!$A$1:$J$35</definedName>
    <definedName name="_xlnm.Print_Area" localSheetId="1">'Final Handbike_2'!$A$1:$I$35</definedName>
  </definedNames>
  <calcPr fullCalcOnLoad="1"/>
</workbook>
</file>

<file path=xl/sharedStrings.xml><?xml version="1.0" encoding="utf-8"?>
<sst xmlns="http://schemas.openxmlformats.org/spreadsheetml/2006/main" count="222" uniqueCount="86">
  <si>
    <t>COURSE  "HANDISPORT" -  du 12&amp;13 septembre 2015</t>
  </si>
  <si>
    <t>La LANDAULAISE (56).</t>
  </si>
  <si>
    <t xml:space="preserve">Classement  FINAL "HANDBIKE" </t>
  </si>
  <si>
    <t xml:space="preserve">NOM  &amp;  Prénom </t>
  </si>
  <si>
    <t>Club</t>
  </si>
  <si>
    <t>Catégorie</t>
  </si>
  <si>
    <t>N° dossard</t>
  </si>
  <si>
    <t>Temps CLM</t>
  </si>
  <si>
    <t>Temps Circuit</t>
  </si>
  <si>
    <r>
      <t xml:space="preserve">Temps TOTAL  réalisé </t>
    </r>
    <r>
      <rPr>
        <i/>
        <sz val="10"/>
        <color indexed="17"/>
        <rFont val="Arial"/>
        <family val="2"/>
      </rPr>
      <t>(h:mn:sec)</t>
    </r>
  </si>
  <si>
    <t>Nbre Tours</t>
  </si>
  <si>
    <t>Classement</t>
  </si>
  <si>
    <t>Heure de départ</t>
  </si>
  <si>
    <r>
      <t xml:space="preserve"> MOREAU  </t>
    </r>
    <r>
      <rPr>
        <i/>
        <sz val="11"/>
        <rFont val="Arial"/>
        <family val="2"/>
      </rPr>
      <t>Norbert</t>
    </r>
  </si>
  <si>
    <t>Amicale Cycliste de FOUGERE</t>
  </si>
  <si>
    <t>Loisir</t>
  </si>
  <si>
    <r>
      <t xml:space="preserve"> LIMEUL  </t>
    </r>
    <r>
      <rPr>
        <sz val="11"/>
        <rFont val="Arial"/>
        <family val="2"/>
      </rPr>
      <t>Didier</t>
    </r>
  </si>
  <si>
    <t>Road Runner Handisport</t>
  </si>
  <si>
    <t>MH 4</t>
  </si>
  <si>
    <r>
      <t xml:space="preserve"> EMERAUD </t>
    </r>
    <r>
      <rPr>
        <sz val="11"/>
        <rFont val="Arial"/>
        <family val="2"/>
      </rPr>
      <t>Emeline</t>
    </r>
  </si>
  <si>
    <t>handisport Pays de Ploermel</t>
  </si>
  <si>
    <r>
      <t xml:space="preserve"> MAHE  </t>
    </r>
    <r>
      <rPr>
        <sz val="11"/>
        <rFont val="Arial"/>
        <family val="2"/>
      </rPr>
      <t>Lydie</t>
    </r>
  </si>
  <si>
    <t>Vélo Club PONT AUDEMER</t>
  </si>
  <si>
    <t>WH 4</t>
  </si>
  <si>
    <r>
      <t xml:space="preserve"> GEANT  </t>
    </r>
    <r>
      <rPr>
        <sz val="11"/>
        <rFont val="Arial"/>
        <family val="2"/>
      </rPr>
      <t>Jérôme</t>
    </r>
  </si>
  <si>
    <t>MH 3</t>
  </si>
  <si>
    <r>
      <t xml:space="preserve"> LAMBERT </t>
    </r>
    <r>
      <rPr>
        <sz val="11"/>
        <rFont val="Arial"/>
        <family val="2"/>
      </rPr>
      <t>Muriel</t>
    </r>
  </si>
  <si>
    <t>Handisport handbike élite</t>
  </si>
  <si>
    <t xml:space="preserve">      WH 4</t>
  </si>
  <si>
    <r>
      <t xml:space="preserve"> PASCO  </t>
    </r>
    <r>
      <rPr>
        <sz val="11"/>
        <rFont val="Arial"/>
        <family val="2"/>
      </rPr>
      <t>Drenwal</t>
    </r>
  </si>
  <si>
    <t xml:space="preserve">MH 4 </t>
  </si>
  <si>
    <r>
      <t xml:space="preserve"> DANY </t>
    </r>
    <r>
      <rPr>
        <sz val="11"/>
        <rFont val="Arial"/>
        <family val="2"/>
      </rPr>
      <t>Sébastien</t>
    </r>
  </si>
  <si>
    <t>Handisport Pays de Ploermel</t>
  </si>
  <si>
    <r>
      <t xml:space="preserve"> GEMARD  </t>
    </r>
    <r>
      <rPr>
        <sz val="11"/>
        <rFont val="Arial"/>
        <family val="2"/>
      </rPr>
      <t>Denis</t>
    </r>
  </si>
  <si>
    <r>
      <t xml:space="preserve"> QUAILE </t>
    </r>
    <r>
      <rPr>
        <sz val="11"/>
        <rFont val="Arial"/>
        <family val="2"/>
      </rPr>
      <t>Johan</t>
    </r>
  </si>
  <si>
    <t>ASF MULHOUSE</t>
  </si>
  <si>
    <r>
      <t xml:space="preserve"> CAUDAL</t>
    </r>
    <r>
      <rPr>
        <sz val="10"/>
        <rFont val="Arial"/>
        <family val="2"/>
      </rPr>
      <t xml:space="preserve"> Jean-Charles</t>
    </r>
  </si>
  <si>
    <t xml:space="preserve">MH 3 </t>
  </si>
  <si>
    <r>
      <t xml:space="preserve"> LAUTRAM </t>
    </r>
    <r>
      <rPr>
        <sz val="11"/>
        <rFont val="Arial"/>
        <family val="2"/>
      </rPr>
      <t xml:space="preserve"> Jérôme</t>
    </r>
  </si>
  <si>
    <t>Créances Handisport</t>
  </si>
  <si>
    <r>
      <t xml:space="preserve"> FEVBRET </t>
    </r>
    <r>
      <rPr>
        <sz val="11"/>
        <rFont val="Arial"/>
        <family val="2"/>
      </rPr>
      <t>Jérome</t>
    </r>
  </si>
  <si>
    <r>
      <t xml:space="preserve"> COUDERC </t>
    </r>
    <r>
      <rPr>
        <sz val="11"/>
        <rFont val="Arial"/>
        <family val="2"/>
      </rPr>
      <t>Willy</t>
    </r>
  </si>
  <si>
    <t>ASH BLOIS</t>
  </si>
  <si>
    <r>
      <t xml:space="preserve"> BUSSONIERE  </t>
    </r>
    <r>
      <rPr>
        <sz val="11"/>
        <rFont val="Arial"/>
        <family val="2"/>
      </rPr>
      <t>Jean-Michel</t>
    </r>
  </si>
  <si>
    <t>MH 3 Vétéran</t>
  </si>
  <si>
    <r>
      <t xml:space="preserve"> MARTEL</t>
    </r>
    <r>
      <rPr>
        <sz val="10"/>
        <rFont val="Arial"/>
        <family val="2"/>
      </rPr>
      <t xml:space="preserve"> Fabrice</t>
    </r>
  </si>
  <si>
    <t>Stade français</t>
  </si>
  <si>
    <r>
      <t xml:space="preserve"> EYHARABERRY  </t>
    </r>
    <r>
      <rPr>
        <sz val="11"/>
        <rFont val="Arial"/>
        <family val="2"/>
      </rPr>
      <t>Jean-Marc</t>
    </r>
  </si>
  <si>
    <t>Auchandi</t>
  </si>
  <si>
    <t>MH 2</t>
  </si>
  <si>
    <r>
      <t xml:space="preserve"> BLIN </t>
    </r>
    <r>
      <rPr>
        <sz val="11"/>
        <rFont val="Arial"/>
        <family val="2"/>
      </rPr>
      <t>David</t>
    </r>
  </si>
  <si>
    <t>LAVAL CYCLISME 53</t>
  </si>
  <si>
    <t>TRICYCLE</t>
  </si>
  <si>
    <r>
      <t xml:space="preserve"> </t>
    </r>
    <r>
      <rPr>
        <b/>
        <sz val="11"/>
        <rFont val="Arial"/>
        <family val="2"/>
      </rPr>
      <t xml:space="preserve">GENTILHOMME </t>
    </r>
    <r>
      <rPr>
        <sz val="11"/>
        <rFont val="Arial"/>
        <family val="2"/>
      </rPr>
      <t xml:space="preserve"> Patrick</t>
    </r>
  </si>
  <si>
    <t>Team Handbike COMTOIS</t>
  </si>
  <si>
    <t>MH 4 Vétéran</t>
  </si>
  <si>
    <r>
      <t xml:space="preserve"> DECOMBE </t>
    </r>
    <r>
      <rPr>
        <sz val="10"/>
        <rFont val="Arial"/>
        <family val="2"/>
      </rPr>
      <t>Christian</t>
    </r>
  </si>
  <si>
    <t>Handisport Rouannais</t>
  </si>
  <si>
    <r>
      <t xml:space="preserve"> DUBOURG  </t>
    </r>
    <r>
      <rPr>
        <sz val="11"/>
        <rFont val="Arial"/>
        <family val="2"/>
      </rPr>
      <t>Xavier</t>
    </r>
  </si>
  <si>
    <t>SHN Caen</t>
  </si>
  <si>
    <r>
      <t xml:space="preserve"> PUGEAUT</t>
    </r>
    <r>
      <rPr>
        <sz val="10"/>
        <rFont val="Arial"/>
        <family val="2"/>
      </rPr>
      <t xml:space="preserve"> Bernard</t>
    </r>
  </si>
  <si>
    <t>HBC CLUNY</t>
  </si>
  <si>
    <t>MH3 Vétéran</t>
  </si>
  <si>
    <r>
      <t xml:space="preserve"> MARIETTE  </t>
    </r>
    <r>
      <rPr>
        <sz val="11"/>
        <rFont val="Arial"/>
        <family val="2"/>
      </rPr>
      <t>Arnaud</t>
    </r>
  </si>
  <si>
    <r>
      <t xml:space="preserve"> BRION  </t>
    </r>
    <r>
      <rPr>
        <sz val="11"/>
        <rFont val="Arial"/>
        <family val="2"/>
      </rPr>
      <t>Vincent</t>
    </r>
  </si>
  <si>
    <r>
      <t xml:space="preserve"> CARON </t>
    </r>
    <r>
      <rPr>
        <sz val="11"/>
        <rFont val="Arial"/>
        <family val="2"/>
      </rPr>
      <t>Hervé</t>
    </r>
  </si>
  <si>
    <r>
      <t xml:space="preserve"> FRITSCH </t>
    </r>
    <r>
      <rPr>
        <sz val="11"/>
        <rFont val="Arial"/>
        <family val="2"/>
      </rPr>
      <t>Joseph</t>
    </r>
  </si>
  <si>
    <r>
      <t xml:space="preserve"> VERGNAUD  </t>
    </r>
    <r>
      <rPr>
        <sz val="11"/>
        <rFont val="Arial"/>
        <family val="2"/>
      </rPr>
      <t>Loïc</t>
    </r>
  </si>
  <si>
    <r>
      <t xml:space="preserve"> LERAY  </t>
    </r>
    <r>
      <rPr>
        <sz val="11"/>
        <rFont val="Arial"/>
        <family val="2"/>
      </rPr>
      <t>Grégory</t>
    </r>
  </si>
  <si>
    <r>
      <t xml:space="preserve"> TESSON</t>
    </r>
    <r>
      <rPr>
        <b/>
        <i/>
        <sz val="11"/>
        <rFont val="Arial"/>
        <family val="2"/>
      </rPr>
      <t xml:space="preserve">  </t>
    </r>
    <r>
      <rPr>
        <i/>
        <sz val="11"/>
        <rFont val="Arial"/>
        <family val="2"/>
      </rPr>
      <t>Vincent</t>
    </r>
  </si>
  <si>
    <r>
      <t xml:space="preserve"> FRANEK </t>
    </r>
    <r>
      <rPr>
        <sz val="11"/>
        <rFont val="Arial"/>
        <family val="2"/>
      </rPr>
      <t>David</t>
    </r>
  </si>
  <si>
    <r>
      <t xml:space="preserve"> MARTIN </t>
    </r>
    <r>
      <rPr>
        <sz val="11"/>
        <rFont val="Arial"/>
        <family val="2"/>
      </rPr>
      <t>Hervé</t>
    </r>
  </si>
  <si>
    <t>Handisport SAINT POL de LEON</t>
  </si>
  <si>
    <r>
      <t xml:space="preserve"> </t>
    </r>
    <r>
      <rPr>
        <b/>
        <sz val="11"/>
        <rFont val="Arial"/>
        <family val="2"/>
      </rPr>
      <t>DUIGOU</t>
    </r>
    <r>
      <rPr>
        <sz val="10"/>
        <rFont val="Arial"/>
        <family val="2"/>
      </rPr>
      <t xml:space="preserve"> David</t>
    </r>
  </si>
  <si>
    <r>
      <t xml:space="preserve"> BILIEN</t>
    </r>
    <r>
      <rPr>
        <sz val="10"/>
        <rFont val="Arial"/>
        <family val="2"/>
      </rPr>
      <t xml:space="preserve"> Jean-luc</t>
    </r>
  </si>
  <si>
    <t>Classement Général Final  " Handbikes "</t>
  </si>
  <si>
    <t>SELECTIONNER :</t>
  </si>
  <si>
    <r>
      <t xml:space="preserve">L'ensemble des cellules sauf la colonne </t>
    </r>
    <r>
      <rPr>
        <b/>
        <i/>
        <sz val="10"/>
        <rFont val="Arial"/>
        <family val="2"/>
      </rPr>
      <t>" I "</t>
    </r>
  </si>
  <si>
    <t>TRIER :</t>
  </si>
  <si>
    <r>
      <t>1 ère colonne " H "</t>
    </r>
    <r>
      <rPr>
        <i/>
        <sz val="10"/>
        <rFont val="Arial"/>
        <family val="2"/>
      </rPr>
      <t xml:space="preserve"> (Nombre de tours) ordre </t>
    </r>
    <r>
      <rPr>
        <b/>
        <i/>
        <sz val="10"/>
        <rFont val="Arial"/>
        <family val="2"/>
      </rPr>
      <t>décroi</t>
    </r>
    <r>
      <rPr>
        <b/>
        <i/>
        <sz val="11"/>
        <rFont val="Calibri"/>
        <family val="2"/>
      </rPr>
      <t>ssant</t>
    </r>
  </si>
  <si>
    <r>
      <t xml:space="preserve">2 ème colonne </t>
    </r>
    <r>
      <rPr>
        <b/>
        <i/>
        <sz val="10"/>
        <rFont val="Arial"/>
        <family val="2"/>
      </rPr>
      <t>" G "</t>
    </r>
    <r>
      <rPr>
        <i/>
        <sz val="10"/>
        <rFont val="Arial"/>
        <family val="2"/>
      </rPr>
      <t xml:space="preserve"> (Temps Total réalisé ) ordre </t>
    </r>
    <r>
      <rPr>
        <b/>
        <i/>
        <sz val="10"/>
        <rFont val="Arial"/>
        <family val="2"/>
      </rPr>
      <t>croissant</t>
    </r>
  </si>
  <si>
    <r>
      <t xml:space="preserve"> GEANT </t>
    </r>
    <r>
      <rPr>
        <sz val="11"/>
        <rFont val="Arial"/>
        <family val="2"/>
      </rPr>
      <t>Jérôme</t>
    </r>
  </si>
  <si>
    <t>DNS</t>
  </si>
  <si>
    <t>DNF</t>
  </si>
  <si>
    <t>Classement  FINAL</t>
  </si>
  <si>
    <t>Temps TOTAL  réalisé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</si>
</sst>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2"/>
    </font>
    <font>
      <sz val="20"/>
      <name val="Arial Black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color indexed="62"/>
      <name val="Arial"/>
      <family val="2"/>
    </font>
    <font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i/>
      <sz val="10"/>
      <color indexed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1"/>
      <name val="Calibri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1" fontId="14" fillId="0" borderId="10" xfId="0" applyNumberFormat="1" applyFont="1" applyFill="1" applyBorder="1" applyAlignment="1">
      <alignment horizontal="center"/>
    </xf>
    <xf numFmtId="21" fontId="15" fillId="0" borderId="10" xfId="0" applyNumberFormat="1" applyFont="1" applyFill="1" applyBorder="1" applyAlignment="1">
      <alignment horizontal="center"/>
    </xf>
    <xf numFmtId="21" fontId="16" fillId="33" borderId="10" xfId="0" applyNumberFormat="1" applyFont="1" applyFill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21" fontId="0" fillId="0" borderId="10" xfId="0" applyNumberForma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5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1" fontId="1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13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12" xfId="0" applyFont="1" applyFill="1" applyBorder="1" applyAlignment="1">
      <alignment horizontal="center"/>
    </xf>
    <xf numFmtId="21" fontId="14" fillId="0" borderId="12" xfId="0" applyNumberFormat="1" applyFont="1" applyFill="1" applyBorder="1" applyAlignment="1">
      <alignment horizontal="center"/>
    </xf>
    <xf numFmtId="21" fontId="15" fillId="0" borderId="12" xfId="0" applyNumberFormat="1" applyFont="1" applyFill="1" applyBorder="1" applyAlignment="1">
      <alignment horizontal="center"/>
    </xf>
    <xf numFmtId="21" fontId="16" fillId="33" borderId="12" xfId="0" applyNumberFormat="1" applyFont="1" applyFill="1" applyBorder="1" applyAlignment="1">
      <alignment horizontal="center"/>
    </xf>
    <xf numFmtId="1" fontId="17" fillId="34" borderId="13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1" fontId="5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" fontId="20" fillId="34" borderId="13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21" fontId="20" fillId="33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1" fontId="14" fillId="0" borderId="17" xfId="0" applyNumberFormat="1" applyFont="1" applyFill="1" applyBorder="1" applyAlignment="1">
      <alignment horizontal="center"/>
    </xf>
    <xf numFmtId="21" fontId="15" fillId="0" borderId="17" xfId="0" applyNumberFormat="1" applyFont="1" applyFill="1" applyBorder="1" applyAlignment="1">
      <alignment horizontal="center"/>
    </xf>
    <xf numFmtId="21" fontId="16" fillId="33" borderId="17" xfId="0" applyNumberFormat="1" applyFont="1" applyFill="1" applyBorder="1" applyAlignment="1">
      <alignment horizontal="center"/>
    </xf>
    <xf numFmtId="1" fontId="17" fillId="34" borderId="18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21" fontId="24" fillId="0" borderId="10" xfId="0" applyNumberFormat="1" applyFont="1" applyFill="1" applyBorder="1" applyAlignment="1">
      <alignment horizontal="center"/>
    </xf>
    <xf numFmtId="21" fontId="25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="54" zoomScaleNormal="54" zoomScalePageLayoutView="0"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30.421875" style="1" customWidth="1"/>
    <col min="3" max="3" width="13.7109375" style="2" customWidth="1"/>
    <col min="4" max="4" width="13.8515625" style="2" customWidth="1"/>
    <col min="5" max="8" width="0" style="2" hidden="1" customWidth="1"/>
    <col min="9" max="9" width="0" style="1" hidden="1" customWidth="1"/>
    <col min="10" max="10" width="17.28125" style="1" customWidth="1"/>
    <col min="11" max="16384" width="11.421875" style="1" customWidth="1"/>
  </cols>
  <sheetData>
    <row r="1" spans="1:9" s="3" customFormat="1" ht="39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8" s="3" customFormat="1" ht="33" customHeight="1">
      <c r="A2" s="76" t="s">
        <v>1</v>
      </c>
      <c r="B2" s="76"/>
      <c r="C2" s="76"/>
      <c r="D2" s="76"/>
      <c r="E2" s="76"/>
      <c r="F2" s="76"/>
      <c r="G2" s="76"/>
      <c r="H2" s="4"/>
    </row>
    <row r="3" spans="1:8" s="3" customFormat="1" ht="30.75" customHeight="1">
      <c r="A3" s="5" t="s">
        <v>2</v>
      </c>
      <c r="B3" s="4"/>
      <c r="C3" s="4"/>
      <c r="D3" s="4"/>
      <c r="E3" s="4"/>
      <c r="F3" s="6"/>
      <c r="G3" s="7"/>
      <c r="H3" s="6"/>
    </row>
    <row r="4" ht="9.75" customHeight="1"/>
    <row r="5" spans="1:10" s="3" customFormat="1" ht="51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11" t="s">
        <v>8</v>
      </c>
      <c r="G5" s="12" t="s">
        <v>9</v>
      </c>
      <c r="H5" s="13" t="s">
        <v>10</v>
      </c>
      <c r="I5" s="14" t="s">
        <v>11</v>
      </c>
      <c r="J5" s="14" t="s">
        <v>12</v>
      </c>
    </row>
    <row r="6" spans="1:10" ht="24.75" customHeight="1">
      <c r="A6" s="15" t="s">
        <v>13</v>
      </c>
      <c r="B6" s="16" t="s">
        <v>14</v>
      </c>
      <c r="C6" s="17" t="s">
        <v>15</v>
      </c>
      <c r="D6" s="18">
        <v>7</v>
      </c>
      <c r="E6" s="19" t="e">
        <f>'Final Handbike_2'!#REF!</f>
        <v>#REF!</v>
      </c>
      <c r="F6" s="20"/>
      <c r="G6" s="21" t="e">
        <f aca="true" t="shared" si="0" ref="G6:G53">E6+F6</f>
        <v>#REF!</v>
      </c>
      <c r="H6" s="22">
        <v>4</v>
      </c>
      <c r="I6" s="23"/>
      <c r="J6" s="24">
        <v>0.375</v>
      </c>
    </row>
    <row r="7" spans="1:10" ht="24.75" customHeight="1">
      <c r="A7" s="25" t="s">
        <v>16</v>
      </c>
      <c r="B7" s="26" t="s">
        <v>17</v>
      </c>
      <c r="C7" s="27" t="s">
        <v>18</v>
      </c>
      <c r="D7" s="18">
        <v>18</v>
      </c>
      <c r="E7" s="19" t="e">
        <f>'Final Handbike_2'!#REF!</f>
        <v>#REF!</v>
      </c>
      <c r="F7" s="20"/>
      <c r="G7" s="21" t="e">
        <f t="shared" si="0"/>
        <v>#REF!</v>
      </c>
      <c r="H7" s="22">
        <v>8</v>
      </c>
      <c r="I7" s="23">
        <v>29</v>
      </c>
      <c r="J7" s="28">
        <v>0.37569444444444444</v>
      </c>
    </row>
    <row r="8" spans="1:10" ht="24.75" customHeight="1">
      <c r="A8" s="25" t="s">
        <v>19</v>
      </c>
      <c r="B8" s="29" t="s">
        <v>20</v>
      </c>
      <c r="C8" s="27" t="s">
        <v>15</v>
      </c>
      <c r="D8" s="18">
        <v>32</v>
      </c>
      <c r="E8" s="19" t="e">
        <f>'Final Handbike_2'!#REF!</f>
        <v>#REF!</v>
      </c>
      <c r="F8" s="20">
        <v>0.07111111111111111</v>
      </c>
      <c r="G8" s="21" t="e">
        <f t="shared" si="0"/>
        <v>#REF!</v>
      </c>
      <c r="H8" s="22">
        <v>9</v>
      </c>
      <c r="I8" s="23">
        <v>28</v>
      </c>
      <c r="J8" s="24">
        <v>0.3763888888888889</v>
      </c>
    </row>
    <row r="9" spans="1:10" ht="24.75" customHeight="1">
      <c r="A9" s="25" t="s">
        <v>21</v>
      </c>
      <c r="B9" s="26" t="s">
        <v>22</v>
      </c>
      <c r="C9" s="27" t="s">
        <v>23</v>
      </c>
      <c r="D9" s="18">
        <v>3</v>
      </c>
      <c r="E9" s="30" t="e">
        <f>'Final Handbike_2'!#REF!</f>
        <v>#REF!</v>
      </c>
      <c r="F9" s="20">
        <v>0.061099537037037036</v>
      </c>
      <c r="G9" s="21" t="e">
        <f t="shared" si="0"/>
        <v>#REF!</v>
      </c>
      <c r="H9" s="22">
        <v>10</v>
      </c>
      <c r="I9" s="23">
        <v>27</v>
      </c>
      <c r="J9" s="28">
        <v>0.3770833333333333</v>
      </c>
    </row>
    <row r="10" spans="1:10" ht="24.75" customHeight="1">
      <c r="A10" s="25" t="s">
        <v>24</v>
      </c>
      <c r="B10" s="26" t="s">
        <v>14</v>
      </c>
      <c r="C10" s="27" t="s">
        <v>25</v>
      </c>
      <c r="D10" s="18">
        <v>16</v>
      </c>
      <c r="E10" s="19" t="e">
        <f>'Final Handbike_2'!#REF!</f>
        <v>#REF!</v>
      </c>
      <c r="F10" s="20">
        <v>0.06273148148148149</v>
      </c>
      <c r="G10" s="21" t="e">
        <f t="shared" si="0"/>
        <v>#REF!</v>
      </c>
      <c r="H10" s="22">
        <v>11</v>
      </c>
      <c r="I10" s="23">
        <v>26</v>
      </c>
      <c r="J10" s="24">
        <v>0.37777777777777777</v>
      </c>
    </row>
    <row r="11" spans="1:10" ht="24.75" customHeight="1">
      <c r="A11" s="25" t="s">
        <v>26</v>
      </c>
      <c r="B11" s="29" t="s">
        <v>27</v>
      </c>
      <c r="C11" s="31" t="s">
        <v>28</v>
      </c>
      <c r="D11" s="18">
        <v>20</v>
      </c>
      <c r="E11" s="19" t="e">
        <f>'Final Handbike_2'!#REF!</f>
        <v>#REF!</v>
      </c>
      <c r="F11" s="20">
        <v>0.06259259259259259</v>
      </c>
      <c r="G11" s="21" t="e">
        <f t="shared" si="0"/>
        <v>#REF!</v>
      </c>
      <c r="H11" s="22">
        <v>11</v>
      </c>
      <c r="I11" s="23">
        <v>25</v>
      </c>
      <c r="J11" s="28">
        <v>0.3784722222222222</v>
      </c>
    </row>
    <row r="12" spans="1:10" ht="24.75" customHeight="1">
      <c r="A12" s="25" t="s">
        <v>29</v>
      </c>
      <c r="B12" s="26" t="s">
        <v>17</v>
      </c>
      <c r="C12" s="27" t="s">
        <v>30</v>
      </c>
      <c r="D12" s="18">
        <v>27</v>
      </c>
      <c r="E12" s="19" t="e">
        <f>'Final Handbike_2'!#REF!</f>
        <v>#REF!</v>
      </c>
      <c r="F12" s="20">
        <v>0.05976851851851852</v>
      </c>
      <c r="G12" s="21" t="e">
        <f t="shared" si="0"/>
        <v>#REF!</v>
      </c>
      <c r="H12" s="22">
        <v>11</v>
      </c>
      <c r="I12" s="23">
        <v>24</v>
      </c>
      <c r="J12" s="24">
        <v>0.37916666666666665</v>
      </c>
    </row>
    <row r="13" spans="1:10" ht="24.75" customHeight="1">
      <c r="A13" s="25" t="s">
        <v>31</v>
      </c>
      <c r="B13" s="29" t="s">
        <v>32</v>
      </c>
      <c r="C13" s="27" t="s">
        <v>18</v>
      </c>
      <c r="D13" s="18">
        <v>5</v>
      </c>
      <c r="E13" s="19" t="e">
        <f>'Final Handbike_2'!#REF!</f>
        <v>#REF!</v>
      </c>
      <c r="F13" s="20">
        <v>0.05880787037037037</v>
      </c>
      <c r="G13" s="21" t="e">
        <f t="shared" si="0"/>
        <v>#REF!</v>
      </c>
      <c r="H13" s="22">
        <v>11</v>
      </c>
      <c r="I13" s="23">
        <v>23</v>
      </c>
      <c r="J13" s="28">
        <v>0.3798611111111111</v>
      </c>
    </row>
    <row r="14" spans="1:10" ht="24.75" customHeight="1">
      <c r="A14" s="25" t="s">
        <v>33</v>
      </c>
      <c r="B14" s="26" t="s">
        <v>14</v>
      </c>
      <c r="C14" s="27" t="s">
        <v>25</v>
      </c>
      <c r="D14" s="18">
        <v>29</v>
      </c>
      <c r="E14" s="19" t="e">
        <f>'Final Handbike_2'!#REF!</f>
        <v>#REF!</v>
      </c>
      <c r="F14" s="20">
        <v>0.05872685185185185</v>
      </c>
      <c r="G14" s="21" t="e">
        <f t="shared" si="0"/>
        <v>#REF!</v>
      </c>
      <c r="H14" s="22">
        <v>11</v>
      </c>
      <c r="I14" s="23">
        <v>22</v>
      </c>
      <c r="J14" s="24">
        <v>0.38055555555555554</v>
      </c>
    </row>
    <row r="15" spans="1:10" ht="24.75" customHeight="1">
      <c r="A15" s="25" t="s">
        <v>34</v>
      </c>
      <c r="B15" s="29" t="s">
        <v>35</v>
      </c>
      <c r="C15" s="27" t="s">
        <v>25</v>
      </c>
      <c r="D15" s="18">
        <v>22</v>
      </c>
      <c r="E15" s="19" t="e">
        <f>'Final Handbike_2'!#REF!</f>
        <v>#REF!</v>
      </c>
      <c r="F15" s="20">
        <v>0.06409722222222222</v>
      </c>
      <c r="G15" s="21" t="e">
        <f t="shared" si="0"/>
        <v>#REF!</v>
      </c>
      <c r="H15" s="22">
        <v>12</v>
      </c>
      <c r="I15" s="23">
        <v>21</v>
      </c>
      <c r="J15" s="28">
        <v>0.38125</v>
      </c>
    </row>
    <row r="16" spans="1:10" ht="24.75" customHeight="1">
      <c r="A16" s="32" t="s">
        <v>36</v>
      </c>
      <c r="B16" s="26" t="s">
        <v>17</v>
      </c>
      <c r="C16" s="27" t="s">
        <v>37</v>
      </c>
      <c r="D16" s="18">
        <v>13</v>
      </c>
      <c r="E16" s="19" t="e">
        <f>'Final Handbike_2'!#REF!</f>
        <v>#REF!</v>
      </c>
      <c r="F16" s="20">
        <v>0.06332175925925926</v>
      </c>
      <c r="G16" s="21" t="e">
        <f t="shared" si="0"/>
        <v>#REF!</v>
      </c>
      <c r="H16" s="22">
        <v>12</v>
      </c>
      <c r="I16" s="23">
        <v>20</v>
      </c>
      <c r="J16" s="24">
        <v>0.3819444444444444</v>
      </c>
    </row>
    <row r="17" spans="1:10" ht="24.75" customHeight="1">
      <c r="A17" s="25" t="s">
        <v>38</v>
      </c>
      <c r="B17" s="26" t="s">
        <v>39</v>
      </c>
      <c r="C17" s="27" t="s">
        <v>18</v>
      </c>
      <c r="D17" s="18">
        <v>25</v>
      </c>
      <c r="E17" s="19" t="e">
        <f>'Final Handbike_2'!#REF!</f>
        <v>#REF!</v>
      </c>
      <c r="F17" s="20">
        <v>0.06037037037037037</v>
      </c>
      <c r="G17" s="21" t="e">
        <f t="shared" si="0"/>
        <v>#REF!</v>
      </c>
      <c r="H17" s="22">
        <v>12</v>
      </c>
      <c r="I17" s="23">
        <v>19</v>
      </c>
      <c r="J17" s="28">
        <v>0.38263888888888886</v>
      </c>
    </row>
    <row r="18" spans="1:10" ht="24.75" customHeight="1">
      <c r="A18" s="25" t="s">
        <v>40</v>
      </c>
      <c r="B18" s="26" t="s">
        <v>35</v>
      </c>
      <c r="C18" s="27" t="s">
        <v>25</v>
      </c>
      <c r="D18" s="18">
        <v>17</v>
      </c>
      <c r="E18" s="19" t="e">
        <f>'Final Handbike_2'!#REF!</f>
        <v>#REF!</v>
      </c>
      <c r="F18" s="20">
        <v>0.06009259259259259</v>
      </c>
      <c r="G18" s="21" t="e">
        <f t="shared" si="0"/>
        <v>#REF!</v>
      </c>
      <c r="H18" s="22">
        <v>12</v>
      </c>
      <c r="I18" s="23">
        <v>18</v>
      </c>
      <c r="J18" s="24">
        <v>0.3833333333333333</v>
      </c>
    </row>
    <row r="19" spans="1:10" ht="24.75" customHeight="1">
      <c r="A19" s="25" t="s">
        <v>41</v>
      </c>
      <c r="B19" s="29" t="s">
        <v>42</v>
      </c>
      <c r="C19" s="27" t="s">
        <v>25</v>
      </c>
      <c r="D19" s="18">
        <v>11</v>
      </c>
      <c r="E19" s="19" t="e">
        <f>'Final Handbike_2'!#REF!</f>
        <v>#REF!</v>
      </c>
      <c r="F19" s="20">
        <v>0.058923611111111114</v>
      </c>
      <c r="G19" s="21" t="e">
        <f t="shared" si="0"/>
        <v>#REF!</v>
      </c>
      <c r="H19" s="22">
        <v>12</v>
      </c>
      <c r="I19" s="23">
        <v>17</v>
      </c>
      <c r="J19" s="28">
        <v>0.38402777777777775</v>
      </c>
    </row>
    <row r="20" spans="1:10" ht="24.75" customHeight="1">
      <c r="A20" s="25" t="s">
        <v>43</v>
      </c>
      <c r="B20" s="26" t="s">
        <v>14</v>
      </c>
      <c r="C20" s="27" t="s">
        <v>44</v>
      </c>
      <c r="D20" s="18">
        <v>21</v>
      </c>
      <c r="E20" s="19" t="e">
        <f>'Final Handbike_2'!#REF!</f>
        <v>#REF!</v>
      </c>
      <c r="F20" s="20">
        <v>0.06598379629629629</v>
      </c>
      <c r="G20" s="21" t="e">
        <f t="shared" si="0"/>
        <v>#REF!</v>
      </c>
      <c r="H20" s="22">
        <v>13</v>
      </c>
      <c r="I20" s="23">
        <v>16</v>
      </c>
      <c r="J20" s="24">
        <v>0.3847222222222222</v>
      </c>
    </row>
    <row r="21" spans="1:10" ht="24.75" customHeight="1">
      <c r="A21" s="32" t="s">
        <v>45</v>
      </c>
      <c r="B21" s="26" t="s">
        <v>46</v>
      </c>
      <c r="C21" s="27" t="s">
        <v>25</v>
      </c>
      <c r="D21" s="33">
        <v>31</v>
      </c>
      <c r="E21" s="19" t="e">
        <f>'Final Handbike_2'!#REF!</f>
        <v>#REF!</v>
      </c>
      <c r="F21" s="20">
        <v>0.06471064814814814</v>
      </c>
      <c r="G21" s="21" t="e">
        <f t="shared" si="0"/>
        <v>#REF!</v>
      </c>
      <c r="H21" s="22">
        <v>13</v>
      </c>
      <c r="I21" s="23">
        <v>15</v>
      </c>
      <c r="J21" s="28">
        <v>0.38541666666666663</v>
      </c>
    </row>
    <row r="22" spans="1:10" ht="24.75" customHeight="1">
      <c r="A22" s="25" t="s">
        <v>47</v>
      </c>
      <c r="B22" s="26" t="s">
        <v>48</v>
      </c>
      <c r="C22" s="27" t="s">
        <v>49</v>
      </c>
      <c r="D22" s="18">
        <v>19</v>
      </c>
      <c r="E22" s="19" t="e">
        <f>'Final Handbike_2'!#REF!</f>
        <v>#REF!</v>
      </c>
      <c r="F22" s="20">
        <v>0.06449074074074074</v>
      </c>
      <c r="G22" s="21" t="e">
        <f t="shared" si="0"/>
        <v>#REF!</v>
      </c>
      <c r="H22" s="22">
        <v>13</v>
      </c>
      <c r="I22" s="23">
        <v>14</v>
      </c>
      <c r="J22" s="24">
        <v>0.38611111111111107</v>
      </c>
    </row>
    <row r="23" spans="1:10" ht="24.75" customHeight="1">
      <c r="A23" s="25" t="s">
        <v>50</v>
      </c>
      <c r="B23" s="29" t="s">
        <v>51</v>
      </c>
      <c r="C23" s="27" t="s">
        <v>52</v>
      </c>
      <c r="D23" s="18">
        <v>33</v>
      </c>
      <c r="E23" s="19" t="e">
        <f>'Final Handbike_2'!#REF!</f>
        <v>#REF!</v>
      </c>
      <c r="F23" s="20">
        <v>0.06385416666666667</v>
      </c>
      <c r="G23" s="21" t="e">
        <f t="shared" si="0"/>
        <v>#REF!</v>
      </c>
      <c r="H23" s="22">
        <v>13</v>
      </c>
      <c r="I23" s="23">
        <v>13</v>
      </c>
      <c r="J23" s="28">
        <v>0.3868055555555555</v>
      </c>
    </row>
    <row r="24" spans="1:10" ht="24.75" customHeight="1">
      <c r="A24" s="15" t="s">
        <v>53</v>
      </c>
      <c r="B24" s="16" t="s">
        <v>54</v>
      </c>
      <c r="C24" s="17" t="s">
        <v>55</v>
      </c>
      <c r="D24" s="33">
        <v>10</v>
      </c>
      <c r="E24" s="19" t="e">
        <f>'Final Handbike_2'!#REF!</f>
        <v>#REF!</v>
      </c>
      <c r="F24" s="20">
        <v>0.06355324074074074</v>
      </c>
      <c r="G24" s="21" t="e">
        <f t="shared" si="0"/>
        <v>#REF!</v>
      </c>
      <c r="H24" s="22">
        <v>13</v>
      </c>
      <c r="I24" s="23">
        <v>12</v>
      </c>
      <c r="J24" s="24">
        <v>0.38749999999999996</v>
      </c>
    </row>
    <row r="25" spans="1:10" ht="24.75" customHeight="1">
      <c r="A25" s="32" t="s">
        <v>56</v>
      </c>
      <c r="B25" s="26" t="s">
        <v>57</v>
      </c>
      <c r="C25" s="27" t="s">
        <v>55</v>
      </c>
      <c r="D25" s="18">
        <v>23</v>
      </c>
      <c r="E25" s="19" t="e">
        <f>'Final Handbike_2'!#REF!</f>
        <v>#REF!</v>
      </c>
      <c r="F25" s="20">
        <v>0.0634375</v>
      </c>
      <c r="G25" s="21" t="e">
        <f t="shared" si="0"/>
        <v>#REF!</v>
      </c>
      <c r="H25" s="22">
        <v>13</v>
      </c>
      <c r="I25" s="23">
        <v>11</v>
      </c>
      <c r="J25" s="28">
        <v>0.3881944444444444</v>
      </c>
    </row>
    <row r="26" spans="1:10" ht="24.75" customHeight="1">
      <c r="A26" s="25" t="s">
        <v>58</v>
      </c>
      <c r="B26" s="26" t="s">
        <v>59</v>
      </c>
      <c r="C26" s="27" t="s">
        <v>18</v>
      </c>
      <c r="D26" s="18">
        <v>6</v>
      </c>
      <c r="E26" s="19" t="e">
        <f>'Final Handbike_2'!#REF!</f>
        <v>#REF!</v>
      </c>
      <c r="F26" s="20">
        <v>0.06313657407407407</v>
      </c>
      <c r="G26" s="21" t="e">
        <f t="shared" si="0"/>
        <v>#REF!</v>
      </c>
      <c r="H26" s="22">
        <v>13</v>
      </c>
      <c r="I26" s="23">
        <v>10</v>
      </c>
      <c r="J26" s="24">
        <v>0.38888888888888884</v>
      </c>
    </row>
    <row r="27" spans="1:10" ht="24.75" customHeight="1">
      <c r="A27" s="32" t="s">
        <v>60</v>
      </c>
      <c r="B27" s="29" t="s">
        <v>61</v>
      </c>
      <c r="C27" s="34" t="s">
        <v>62</v>
      </c>
      <c r="D27" s="33">
        <v>28</v>
      </c>
      <c r="E27" s="19" t="e">
        <f>'Final Handbike_2'!#REF!</f>
        <v>#REF!</v>
      </c>
      <c r="F27" s="20">
        <v>0.061967592592592595</v>
      </c>
      <c r="G27" s="21" t="e">
        <f t="shared" si="0"/>
        <v>#REF!</v>
      </c>
      <c r="H27" s="22">
        <v>13</v>
      </c>
      <c r="I27" s="23">
        <v>9</v>
      </c>
      <c r="J27" s="28">
        <v>0.3895833333333333</v>
      </c>
    </row>
    <row r="28" spans="1:10" ht="24.75" customHeight="1">
      <c r="A28" s="25" t="s">
        <v>63</v>
      </c>
      <c r="B28" s="26" t="s">
        <v>39</v>
      </c>
      <c r="C28" s="27" t="s">
        <v>18</v>
      </c>
      <c r="D28" s="18">
        <v>12</v>
      </c>
      <c r="E28" s="19" t="e">
        <f>'Final Handbike_2'!#REF!</f>
        <v>#REF!</v>
      </c>
      <c r="F28" s="20">
        <v>0.06009259259259259</v>
      </c>
      <c r="G28" s="21" t="e">
        <f t="shared" si="0"/>
        <v>#REF!</v>
      </c>
      <c r="H28" s="22">
        <v>13</v>
      </c>
      <c r="I28" s="23">
        <v>8</v>
      </c>
      <c r="J28" s="24">
        <v>0.3902777777777777</v>
      </c>
    </row>
    <row r="29" spans="1:10" ht="24.75" customHeight="1">
      <c r="A29" s="25" t="s">
        <v>64</v>
      </c>
      <c r="B29" s="26" t="s">
        <v>39</v>
      </c>
      <c r="C29" s="27" t="s">
        <v>18</v>
      </c>
      <c r="D29" s="18">
        <v>30</v>
      </c>
      <c r="E29" s="19" t="e">
        <f>'Final Handbike_2'!#REF!</f>
        <v>#REF!</v>
      </c>
      <c r="F29" s="20">
        <v>0.06008101851851852</v>
      </c>
      <c r="G29" s="21" t="e">
        <f t="shared" si="0"/>
        <v>#REF!</v>
      </c>
      <c r="H29" s="22">
        <v>13</v>
      </c>
      <c r="I29" s="23">
        <v>7</v>
      </c>
      <c r="J29" s="28">
        <v>0.39097222222222217</v>
      </c>
    </row>
    <row r="30" spans="1:10" ht="24.75" customHeight="1">
      <c r="A30" s="25" t="s">
        <v>65</v>
      </c>
      <c r="B30" s="29" t="s">
        <v>22</v>
      </c>
      <c r="C30" s="27" t="s">
        <v>52</v>
      </c>
      <c r="D30" s="18">
        <v>2</v>
      </c>
      <c r="E30" s="19" t="e">
        <f>'Final Handbike_2'!#REF!</f>
        <v>#REF!</v>
      </c>
      <c r="F30" s="20">
        <v>0.05880787037037037</v>
      </c>
      <c r="G30" s="21" t="e">
        <f t="shared" si="0"/>
        <v>#REF!</v>
      </c>
      <c r="H30" s="22">
        <v>13</v>
      </c>
      <c r="I30" s="23">
        <v>6</v>
      </c>
      <c r="J30" s="24">
        <v>0.3916666666666666</v>
      </c>
    </row>
    <row r="31" spans="1:10" ht="24.75" customHeight="1">
      <c r="A31" s="25" t="s">
        <v>66</v>
      </c>
      <c r="B31" s="26" t="s">
        <v>35</v>
      </c>
      <c r="C31" s="27" t="s">
        <v>18</v>
      </c>
      <c r="D31" s="18">
        <v>26</v>
      </c>
      <c r="E31" s="19" t="e">
        <f>'Final Handbike_2'!#REF!</f>
        <v>#REF!</v>
      </c>
      <c r="F31" s="20">
        <v>0.05825231481481481</v>
      </c>
      <c r="G31" s="21" t="e">
        <f t="shared" si="0"/>
        <v>#REF!</v>
      </c>
      <c r="H31" s="22">
        <v>13</v>
      </c>
      <c r="I31" s="23">
        <v>5</v>
      </c>
      <c r="J31" s="28">
        <v>0.39236111111111105</v>
      </c>
    </row>
    <row r="32" spans="1:10" ht="24.75" customHeight="1">
      <c r="A32" s="25" t="s">
        <v>67</v>
      </c>
      <c r="B32" s="26" t="s">
        <v>57</v>
      </c>
      <c r="C32" s="27" t="s">
        <v>18</v>
      </c>
      <c r="D32" s="18">
        <v>9</v>
      </c>
      <c r="E32" s="19" t="e">
        <f>'Final Handbike_2'!#REF!</f>
        <v>#REF!</v>
      </c>
      <c r="F32" s="20">
        <v>0.06104166666666667</v>
      </c>
      <c r="G32" s="21" t="e">
        <f t="shared" si="0"/>
        <v>#REF!</v>
      </c>
      <c r="H32" s="22">
        <v>14</v>
      </c>
      <c r="I32" s="23">
        <v>4</v>
      </c>
      <c r="J32" s="24">
        <v>0.3930555555555555</v>
      </c>
    </row>
    <row r="33" spans="1:10" ht="24.75" customHeight="1">
      <c r="A33" s="25" t="s">
        <v>68</v>
      </c>
      <c r="B33" s="26" t="s">
        <v>17</v>
      </c>
      <c r="C33" s="27" t="s">
        <v>25</v>
      </c>
      <c r="D33" s="18">
        <v>15</v>
      </c>
      <c r="E33" s="19" t="e">
        <f>'Final Handbike_2'!#REF!</f>
        <v>#REF!</v>
      </c>
      <c r="F33" s="20">
        <v>0.06084490740740741</v>
      </c>
      <c r="G33" s="21" t="e">
        <f t="shared" si="0"/>
        <v>#REF!</v>
      </c>
      <c r="H33" s="22">
        <v>14</v>
      </c>
      <c r="I33" s="23">
        <v>3</v>
      </c>
      <c r="J33" s="28">
        <v>0.39374999999999993</v>
      </c>
    </row>
    <row r="34" spans="1:10" ht="24.75" customHeight="1">
      <c r="A34" s="25" t="s">
        <v>69</v>
      </c>
      <c r="B34" s="16" t="s">
        <v>22</v>
      </c>
      <c r="C34" s="17" t="s">
        <v>37</v>
      </c>
      <c r="D34" s="18">
        <v>8</v>
      </c>
      <c r="E34" s="19" t="e">
        <f>'Final Handbike_2'!#REF!</f>
        <v>#REF!</v>
      </c>
      <c r="F34" s="20">
        <v>0.06084490740740741</v>
      </c>
      <c r="G34" s="21" t="e">
        <f t="shared" si="0"/>
        <v>#REF!</v>
      </c>
      <c r="H34" s="22">
        <v>14</v>
      </c>
      <c r="I34" s="23">
        <v>2</v>
      </c>
      <c r="J34" s="24">
        <v>0.3944444444444444</v>
      </c>
    </row>
    <row r="35" spans="1:10" s="35" customFormat="1" ht="24.75" customHeight="1">
      <c r="A35" s="25" t="s">
        <v>70</v>
      </c>
      <c r="B35" s="26" t="s">
        <v>46</v>
      </c>
      <c r="C35" s="27" t="s">
        <v>25</v>
      </c>
      <c r="D35" s="18">
        <v>1</v>
      </c>
      <c r="E35" s="19" t="e">
        <f>'Final Handbike_2'!#REF!</f>
        <v>#REF!</v>
      </c>
      <c r="F35" s="20">
        <v>0.05820601851851852</v>
      </c>
      <c r="G35" s="21" t="e">
        <f t="shared" si="0"/>
        <v>#REF!</v>
      </c>
      <c r="H35" s="22">
        <v>14</v>
      </c>
      <c r="I35" s="23">
        <v>1</v>
      </c>
      <c r="J35" s="28">
        <v>0.3951388888888888</v>
      </c>
    </row>
    <row r="36" spans="1:10" s="35" customFormat="1" ht="24.75" customHeight="1">
      <c r="A36" s="25" t="s">
        <v>71</v>
      </c>
      <c r="B36" s="26" t="s">
        <v>72</v>
      </c>
      <c r="C36" s="27" t="s">
        <v>15</v>
      </c>
      <c r="D36" s="18">
        <v>4</v>
      </c>
      <c r="E36" s="19"/>
      <c r="F36" s="20"/>
      <c r="G36" s="21">
        <f t="shared" si="0"/>
        <v>0</v>
      </c>
      <c r="H36" s="22"/>
      <c r="I36" s="23"/>
      <c r="J36" s="24"/>
    </row>
    <row r="37" spans="1:10" s="35" customFormat="1" ht="24.75" customHeight="1">
      <c r="A37" s="29" t="s">
        <v>73</v>
      </c>
      <c r="B37" s="26" t="s">
        <v>72</v>
      </c>
      <c r="C37" s="27" t="s">
        <v>15</v>
      </c>
      <c r="D37" s="18">
        <v>14</v>
      </c>
      <c r="E37" s="19"/>
      <c r="F37" s="20"/>
      <c r="G37" s="21">
        <f t="shared" si="0"/>
        <v>0</v>
      </c>
      <c r="H37" s="22"/>
      <c r="I37" s="23"/>
      <c r="J37" s="24"/>
    </row>
    <row r="38" spans="1:10" s="35" customFormat="1" ht="24.75" customHeight="1">
      <c r="A38" s="32" t="s">
        <v>74</v>
      </c>
      <c r="B38" s="26" t="s">
        <v>72</v>
      </c>
      <c r="C38" s="27" t="s">
        <v>15</v>
      </c>
      <c r="D38" s="18">
        <v>24</v>
      </c>
      <c r="E38" s="19"/>
      <c r="F38" s="20"/>
      <c r="G38" s="21">
        <f t="shared" si="0"/>
        <v>0</v>
      </c>
      <c r="H38" s="22"/>
      <c r="I38" s="23"/>
      <c r="J38" s="24"/>
    </row>
    <row r="39" spans="1:9" ht="23.25" customHeight="1">
      <c r="A39" s="36"/>
      <c r="B39"/>
      <c r="C39" s="37"/>
      <c r="D39" s="38"/>
      <c r="E39" s="39"/>
      <c r="F39" s="40"/>
      <c r="G39" s="41">
        <f t="shared" si="0"/>
        <v>0</v>
      </c>
      <c r="H39" s="42"/>
      <c r="I39" s="43"/>
    </row>
    <row r="40" spans="1:9" ht="24.75" customHeight="1">
      <c r="A40" s="36"/>
      <c r="B40"/>
      <c r="C40" s="37"/>
      <c r="D40" s="38"/>
      <c r="E40" s="39"/>
      <c r="F40" s="40"/>
      <c r="G40" s="41">
        <f t="shared" si="0"/>
        <v>0</v>
      </c>
      <c r="H40" s="42"/>
      <c r="I40" s="43"/>
    </row>
    <row r="41" spans="1:9" ht="24.75" customHeight="1">
      <c r="A41" s="36"/>
      <c r="B41"/>
      <c r="C41" s="37"/>
      <c r="D41" s="38"/>
      <c r="E41" s="39"/>
      <c r="F41" s="40"/>
      <c r="G41" s="41">
        <f t="shared" si="0"/>
        <v>0</v>
      </c>
      <c r="H41" s="42"/>
      <c r="I41" s="43"/>
    </row>
    <row r="42" spans="1:9" ht="24.75" customHeight="1">
      <c r="A42"/>
      <c r="B42"/>
      <c r="C42"/>
      <c r="D42" s="38"/>
      <c r="E42" s="39"/>
      <c r="F42" s="40"/>
      <c r="G42" s="41">
        <f t="shared" si="0"/>
        <v>0</v>
      </c>
      <c r="H42" s="42"/>
      <c r="I42" s="43"/>
    </row>
    <row r="43" spans="1:9" ht="24.75" customHeight="1">
      <c r="A43"/>
      <c r="B43" s="44"/>
      <c r="C43" s="45"/>
      <c r="D43" s="38"/>
      <c r="E43" s="39"/>
      <c r="F43" s="40"/>
      <c r="G43" s="41">
        <f t="shared" si="0"/>
        <v>0</v>
      </c>
      <c r="H43" s="42"/>
      <c r="I43" s="43"/>
    </row>
    <row r="44" spans="1:9" ht="24.75" customHeight="1">
      <c r="A44" s="36"/>
      <c r="B44"/>
      <c r="C44"/>
      <c r="D44" s="38"/>
      <c r="E44" s="39"/>
      <c r="F44" s="40"/>
      <c r="G44" s="41">
        <f t="shared" si="0"/>
        <v>0</v>
      </c>
      <c r="H44" s="42"/>
      <c r="I44" s="43"/>
    </row>
    <row r="45" spans="1:9" ht="24.75" customHeight="1">
      <c r="A45" s="36"/>
      <c r="B45"/>
      <c r="C45"/>
      <c r="D45" s="38"/>
      <c r="E45" s="39"/>
      <c r="F45" s="40"/>
      <c r="G45" s="41">
        <f t="shared" si="0"/>
        <v>0</v>
      </c>
      <c r="H45" s="42"/>
      <c r="I45" s="43"/>
    </row>
    <row r="46" spans="1:9" ht="24.75" customHeight="1">
      <c r="A46" s="36"/>
      <c r="B46"/>
      <c r="C46"/>
      <c r="D46" s="38"/>
      <c r="E46" s="39"/>
      <c r="F46" s="40"/>
      <c r="G46" s="41">
        <f t="shared" si="0"/>
        <v>0</v>
      </c>
      <c r="H46" s="42"/>
      <c r="I46" s="43"/>
    </row>
    <row r="47" spans="1:9" ht="24.75" customHeight="1">
      <c r="A47"/>
      <c r="B47"/>
      <c r="C47"/>
      <c r="D47" s="38"/>
      <c r="E47" s="39"/>
      <c r="F47" s="40"/>
      <c r="G47" s="41">
        <f t="shared" si="0"/>
        <v>0</v>
      </c>
      <c r="H47" s="42"/>
      <c r="I47" s="43"/>
    </row>
    <row r="48" spans="1:9" ht="24.75" customHeight="1">
      <c r="A48"/>
      <c r="B48"/>
      <c r="C48"/>
      <c r="D48"/>
      <c r="E48" s="39"/>
      <c r="F48" s="40"/>
      <c r="G48" s="41">
        <f t="shared" si="0"/>
        <v>0</v>
      </c>
      <c r="H48" s="42"/>
      <c r="I48" s="43"/>
    </row>
    <row r="49" spans="1:9" ht="24.75" customHeight="1">
      <c r="A49"/>
      <c r="B49"/>
      <c r="C49"/>
      <c r="D49"/>
      <c r="E49" s="39"/>
      <c r="F49" s="40"/>
      <c r="G49" s="41">
        <f t="shared" si="0"/>
        <v>0</v>
      </c>
      <c r="H49" s="42"/>
      <c r="I49" s="43"/>
    </row>
    <row r="50" spans="1:9" ht="24.75" customHeight="1">
      <c r="A50"/>
      <c r="B50"/>
      <c r="C50"/>
      <c r="D50"/>
      <c r="E50" s="46"/>
      <c r="F50" s="46"/>
      <c r="G50" s="41">
        <f t="shared" si="0"/>
        <v>0</v>
      </c>
      <c r="H50" s="42"/>
      <c r="I50" s="43"/>
    </row>
    <row r="51" spans="1:9" ht="24.75" customHeight="1">
      <c r="A51" s="47"/>
      <c r="B51" s="44"/>
      <c r="C51" s="45"/>
      <c r="D51" s="48"/>
      <c r="E51" s="46"/>
      <c r="F51" s="46"/>
      <c r="G51" s="41">
        <f t="shared" si="0"/>
        <v>0</v>
      </c>
      <c r="H51" s="42"/>
      <c r="I51" s="43"/>
    </row>
    <row r="52" spans="1:9" ht="24.75" customHeight="1">
      <c r="A52" s="49"/>
      <c r="B52" s="50"/>
      <c r="C52" s="51"/>
      <c r="D52" s="48"/>
      <c r="E52" s="46"/>
      <c r="F52" s="46"/>
      <c r="G52" s="41">
        <f t="shared" si="0"/>
        <v>0</v>
      </c>
      <c r="H52" s="42"/>
      <c r="I52" s="43"/>
    </row>
    <row r="53" spans="1:9" ht="24.75" customHeight="1">
      <c r="A53" s="52"/>
      <c r="B53" s="53"/>
      <c r="C53" s="54"/>
      <c r="D53" s="55"/>
      <c r="E53" s="46"/>
      <c r="F53" s="46"/>
      <c r="G53" s="41">
        <f t="shared" si="0"/>
        <v>0</v>
      </c>
      <c r="H53" s="56"/>
      <c r="I53" s="57"/>
    </row>
    <row r="54" spans="5:10" ht="24.75" customHeight="1">
      <c r="E54" s="46"/>
      <c r="F54" s="46"/>
      <c r="G54" s="58"/>
      <c r="H54" s="42"/>
      <c r="I54" s="43"/>
      <c r="J54" s="59"/>
    </row>
    <row r="55" spans="1:10" s="59" customFormat="1" ht="24.75" customHeight="1">
      <c r="A55" s="60" t="s">
        <v>75</v>
      </c>
      <c r="B55" s="35"/>
      <c r="C55" s="61"/>
      <c r="D55" s="61"/>
      <c r="E55" s="62"/>
      <c r="F55" s="63"/>
      <c r="G55" s="64"/>
      <c r="H55" s="65"/>
      <c r="I55" s="66"/>
      <c r="J55" s="1"/>
    </row>
    <row r="56" spans="1:8" ht="24.75" customHeight="1">
      <c r="A56" s="60"/>
      <c r="B56" s="35"/>
      <c r="C56" s="61"/>
      <c r="D56" s="61"/>
      <c r="H56" s="67"/>
    </row>
    <row r="57" spans="1:9" ht="24.75" customHeight="1">
      <c r="A57" s="68" t="s">
        <v>76</v>
      </c>
      <c r="B57" s="35"/>
      <c r="C57" s="61"/>
      <c r="D57" s="61"/>
      <c r="E57" s="61"/>
      <c r="F57" s="61"/>
      <c r="G57" s="61"/>
      <c r="H57" s="61"/>
      <c r="I57" s="35"/>
    </row>
    <row r="58" spans="1:10" ht="12.75">
      <c r="A58" s="69" t="s">
        <v>77</v>
      </c>
      <c r="B58" s="59"/>
      <c r="C58" s="70"/>
      <c r="D58" s="70"/>
      <c r="E58" s="61"/>
      <c r="F58" s="61"/>
      <c r="G58" s="61"/>
      <c r="H58" s="61"/>
      <c r="I58" s="35"/>
      <c r="J58" s="35"/>
    </row>
    <row r="59" spans="1:8" s="35" customFormat="1" ht="12.75">
      <c r="A59" s="59"/>
      <c r="B59" s="59"/>
      <c r="C59" s="70"/>
      <c r="D59" s="70"/>
      <c r="E59" s="61"/>
      <c r="F59" s="61"/>
      <c r="G59" s="61"/>
      <c r="H59" s="61"/>
    </row>
    <row r="60" spans="1:9" s="35" customFormat="1" ht="12.75">
      <c r="A60" s="68" t="s">
        <v>78</v>
      </c>
      <c r="B60" s="59"/>
      <c r="C60" s="70"/>
      <c r="D60" s="70"/>
      <c r="E60" s="70"/>
      <c r="F60" s="70"/>
      <c r="G60" s="70"/>
      <c r="H60" s="70"/>
      <c r="I60" s="59"/>
    </row>
    <row r="61" spans="1:10" s="35" customFormat="1" ht="15.75" customHeight="1">
      <c r="A61" s="71" t="s">
        <v>79</v>
      </c>
      <c r="B61" s="59"/>
      <c r="C61" s="70"/>
      <c r="D61" s="70"/>
      <c r="E61" s="70"/>
      <c r="F61" s="70"/>
      <c r="G61" s="70"/>
      <c r="H61" s="70"/>
      <c r="I61" s="59"/>
      <c r="J61" s="59"/>
    </row>
    <row r="62" spans="1:8" s="59" customFormat="1" ht="11.25" customHeight="1">
      <c r="A62" s="72"/>
      <c r="C62" s="70"/>
      <c r="D62" s="70"/>
      <c r="E62" s="70"/>
      <c r="F62" s="70"/>
      <c r="G62" s="70"/>
      <c r="H62" s="70"/>
    </row>
    <row r="63" spans="1:8" s="59" customFormat="1" ht="12.75">
      <c r="A63" s="73" t="s">
        <v>80</v>
      </c>
      <c r="C63" s="70"/>
      <c r="D63" s="70"/>
      <c r="E63" s="70"/>
      <c r="F63" s="70"/>
      <c r="G63" s="70"/>
      <c r="H63" s="70"/>
    </row>
    <row r="64" spans="1:8" s="59" customFormat="1" ht="15.75" customHeight="1">
      <c r="A64" s="1"/>
      <c r="B64" s="1"/>
      <c r="C64" s="2"/>
      <c r="D64" s="2"/>
      <c r="E64" s="70"/>
      <c r="F64" s="70"/>
      <c r="G64" s="70"/>
      <c r="H64" s="70"/>
    </row>
    <row r="65" spans="1:8" s="59" customFormat="1" ht="15.75" customHeight="1">
      <c r="A65" s="1"/>
      <c r="B65" s="1"/>
      <c r="C65" s="2"/>
      <c r="D65" s="2"/>
      <c r="E65" s="70"/>
      <c r="F65" s="70"/>
      <c r="G65" s="70"/>
      <c r="H65" s="70"/>
    </row>
    <row r="66" spans="1:9" s="59" customFormat="1" ht="19.5" customHeight="1">
      <c r="A66" s="1"/>
      <c r="B66" s="1"/>
      <c r="C66" s="2"/>
      <c r="D66" s="2"/>
      <c r="E66" s="2"/>
      <c r="F66" s="2"/>
      <c r="G66" s="2"/>
      <c r="H66" s="67"/>
      <c r="I66" s="1"/>
    </row>
    <row r="67" spans="1:10" s="59" customFormat="1" ht="15.75" customHeight="1">
      <c r="A67" s="1"/>
      <c r="B67" s="1"/>
      <c r="C67" s="2"/>
      <c r="D67" s="2"/>
      <c r="E67" s="2"/>
      <c r="F67" s="2"/>
      <c r="G67" s="2"/>
      <c r="H67" s="67"/>
      <c r="I67" s="1"/>
      <c r="J67" s="1"/>
    </row>
    <row r="68" ht="12.75">
      <c r="H68" s="67"/>
    </row>
    <row r="69" ht="12.75">
      <c r="H69" s="67"/>
    </row>
    <row r="70" ht="12.75">
      <c r="H70" s="67"/>
    </row>
    <row r="71" ht="12.75">
      <c r="H71" s="67"/>
    </row>
    <row r="72" ht="12.75">
      <c r="H72" s="67"/>
    </row>
    <row r="73" ht="12.75">
      <c r="H73" s="67"/>
    </row>
    <row r="74" ht="12.75">
      <c r="H74" s="67"/>
    </row>
    <row r="75" ht="12.75">
      <c r="H75" s="67"/>
    </row>
    <row r="76" ht="12.75">
      <c r="H76" s="67"/>
    </row>
    <row r="77" ht="12.75">
      <c r="H77" s="67"/>
    </row>
    <row r="78" ht="12.75">
      <c r="H78" s="67"/>
    </row>
    <row r="79" ht="12.75">
      <c r="H79" s="67"/>
    </row>
    <row r="80" ht="12.75">
      <c r="H80" s="67"/>
    </row>
    <row r="81" ht="12.75">
      <c r="H81" s="67"/>
    </row>
    <row r="82" ht="12.75">
      <c r="H82" s="67"/>
    </row>
  </sheetData>
  <sheetProtection selectLockedCells="1" selectUnlockedCells="1"/>
  <autoFilter ref="A5:I53"/>
  <mergeCells count="2">
    <mergeCell ref="A1:I1"/>
    <mergeCell ref="A2:G2"/>
  </mergeCells>
  <printOptions/>
  <pageMargins left="0.19652777777777777" right="0" top="0" bottom="0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1" max="1" width="11.140625" style="1" customWidth="1"/>
    <col min="2" max="2" width="29.00390625" style="1" bestFit="1" customWidth="1"/>
    <col min="3" max="3" width="28.140625" style="2" bestFit="1" customWidth="1"/>
    <col min="4" max="4" width="12.8515625" style="2" bestFit="1" customWidth="1"/>
    <col min="5" max="5" width="10.7109375" style="2" bestFit="1" customWidth="1"/>
    <col min="6" max="7" width="10.140625" style="2" customWidth="1"/>
    <col min="8" max="8" width="10.421875" style="2" bestFit="1" customWidth="1"/>
    <col min="9" max="9" width="6.57421875" style="1" bestFit="1" customWidth="1"/>
    <col min="10" max="16384" width="11.421875" style="1" customWidth="1"/>
  </cols>
  <sheetData>
    <row r="1" spans="1:9" s="3" customFormat="1" ht="39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8" s="3" customFormat="1" ht="33" customHeight="1">
      <c r="A2" s="76" t="s">
        <v>1</v>
      </c>
      <c r="B2" s="76"/>
      <c r="C2" s="76"/>
      <c r="D2" s="76"/>
      <c r="E2" s="76"/>
      <c r="F2" s="76"/>
      <c r="G2" s="76"/>
      <c r="H2" s="4"/>
    </row>
    <row r="3" spans="1:8" s="3" customFormat="1" ht="30.75" customHeight="1">
      <c r="A3" s="5" t="s">
        <v>84</v>
      </c>
      <c r="B3" s="4"/>
      <c r="C3" s="4"/>
      <c r="D3" s="4"/>
      <c r="E3" s="4"/>
      <c r="F3" s="6"/>
      <c r="G3" s="7"/>
      <c r="H3" s="6"/>
    </row>
    <row r="4" ht="9.75" customHeight="1"/>
    <row r="5" spans="1:9" s="82" customFormat="1" ht="38.25">
      <c r="A5" s="77" t="s">
        <v>11</v>
      </c>
      <c r="B5" s="78" t="s">
        <v>3</v>
      </c>
      <c r="C5" s="79" t="s">
        <v>4</v>
      </c>
      <c r="D5" s="79" t="s">
        <v>5</v>
      </c>
      <c r="E5" s="79" t="s">
        <v>6</v>
      </c>
      <c r="F5" s="80" t="s">
        <v>7</v>
      </c>
      <c r="G5" s="81" t="s">
        <v>8</v>
      </c>
      <c r="H5" s="12" t="s">
        <v>85</v>
      </c>
      <c r="I5" s="13" t="s">
        <v>10</v>
      </c>
    </row>
    <row r="6" spans="1:9" ht="24.75" customHeight="1">
      <c r="A6" s="23">
        <v>1</v>
      </c>
      <c r="B6" s="25" t="s">
        <v>70</v>
      </c>
      <c r="C6" s="26" t="s">
        <v>46</v>
      </c>
      <c r="D6" s="27" t="s">
        <v>25</v>
      </c>
      <c r="E6" s="18">
        <v>1</v>
      </c>
      <c r="F6" s="19">
        <v>0.02228009259259259</v>
      </c>
      <c r="G6" s="20">
        <v>0.05820601851851852</v>
      </c>
      <c r="H6" s="21">
        <v>0.0804861111111111</v>
      </c>
      <c r="I6" s="22">
        <v>14</v>
      </c>
    </row>
    <row r="7" spans="1:9" ht="24.75" customHeight="1">
      <c r="A7" s="23">
        <v>2</v>
      </c>
      <c r="B7" s="25" t="s">
        <v>69</v>
      </c>
      <c r="C7" s="16" t="s">
        <v>22</v>
      </c>
      <c r="D7" s="17" t="s">
        <v>37</v>
      </c>
      <c r="E7" s="18">
        <v>8</v>
      </c>
      <c r="F7" s="19">
        <v>0.02263888888888889</v>
      </c>
      <c r="G7" s="20">
        <v>0.06084490740740741</v>
      </c>
      <c r="H7" s="21">
        <v>0.08348379629629629</v>
      </c>
      <c r="I7" s="22">
        <v>14</v>
      </c>
    </row>
    <row r="8" spans="1:9" ht="24.75" customHeight="1">
      <c r="A8" s="23">
        <v>3</v>
      </c>
      <c r="B8" s="25" t="s">
        <v>67</v>
      </c>
      <c r="C8" s="26" t="s">
        <v>57</v>
      </c>
      <c r="D8" s="27" t="s">
        <v>18</v>
      </c>
      <c r="E8" s="18">
        <v>9</v>
      </c>
      <c r="F8" s="19">
        <v>0.023483796296296298</v>
      </c>
      <c r="G8" s="20">
        <v>0.06104166666666667</v>
      </c>
      <c r="H8" s="21">
        <v>0.08452546296296297</v>
      </c>
      <c r="I8" s="22">
        <v>14</v>
      </c>
    </row>
    <row r="9" spans="1:9" ht="24.75" customHeight="1">
      <c r="A9" s="23">
        <v>4</v>
      </c>
      <c r="B9" s="25" t="s">
        <v>68</v>
      </c>
      <c r="C9" s="26" t="s">
        <v>17</v>
      </c>
      <c r="D9" s="27" t="s">
        <v>25</v>
      </c>
      <c r="E9" s="18">
        <v>15</v>
      </c>
      <c r="F9" s="19">
        <v>0.024432870370370372</v>
      </c>
      <c r="G9" s="20">
        <v>0.06084490740740741</v>
      </c>
      <c r="H9" s="21">
        <v>0.08527777777777779</v>
      </c>
      <c r="I9" s="22">
        <v>14</v>
      </c>
    </row>
    <row r="10" spans="1:9" ht="24.75" customHeight="1">
      <c r="A10" s="23">
        <v>5</v>
      </c>
      <c r="B10" s="25" t="s">
        <v>66</v>
      </c>
      <c r="C10" s="26" t="s">
        <v>35</v>
      </c>
      <c r="D10" s="27" t="s">
        <v>18</v>
      </c>
      <c r="E10" s="18">
        <v>26</v>
      </c>
      <c r="F10" s="19">
        <v>0.023587962962962963</v>
      </c>
      <c r="G10" s="20">
        <v>0.05825231481481481</v>
      </c>
      <c r="H10" s="21">
        <v>0.08184027777777778</v>
      </c>
      <c r="I10" s="22">
        <v>13</v>
      </c>
    </row>
    <row r="11" spans="1:9" ht="24.75" customHeight="1">
      <c r="A11" s="23">
        <v>6</v>
      </c>
      <c r="B11" s="25" t="s">
        <v>65</v>
      </c>
      <c r="C11" s="29" t="s">
        <v>22</v>
      </c>
      <c r="D11" s="27" t="s">
        <v>52</v>
      </c>
      <c r="E11" s="18">
        <v>2</v>
      </c>
      <c r="F11" s="19">
        <v>0.026006944444444447</v>
      </c>
      <c r="G11" s="20">
        <v>0.05880787037037037</v>
      </c>
      <c r="H11" s="21">
        <v>0.08481481481481482</v>
      </c>
      <c r="I11" s="22">
        <v>13</v>
      </c>
    </row>
    <row r="12" spans="1:9" ht="24.75" customHeight="1">
      <c r="A12" s="23">
        <v>7</v>
      </c>
      <c r="B12" s="25" t="s">
        <v>64</v>
      </c>
      <c r="C12" s="26" t="s">
        <v>39</v>
      </c>
      <c r="D12" s="27" t="s">
        <v>18</v>
      </c>
      <c r="E12" s="18">
        <v>30</v>
      </c>
      <c r="F12" s="19">
        <v>0.024791666666666767</v>
      </c>
      <c r="G12" s="20">
        <v>0.06008101851851852</v>
      </c>
      <c r="H12" s="21">
        <v>0.08487268518518529</v>
      </c>
      <c r="I12" s="22">
        <v>13</v>
      </c>
    </row>
    <row r="13" spans="1:9" ht="24.75" customHeight="1">
      <c r="A13" s="23">
        <v>8</v>
      </c>
      <c r="B13" s="25" t="s">
        <v>63</v>
      </c>
      <c r="C13" s="26" t="s">
        <v>39</v>
      </c>
      <c r="D13" s="27" t="s">
        <v>18</v>
      </c>
      <c r="E13" s="18">
        <v>12</v>
      </c>
      <c r="F13" s="19">
        <v>0.025208333333333333</v>
      </c>
      <c r="G13" s="20">
        <v>0.06009259259259259</v>
      </c>
      <c r="H13" s="21">
        <v>0.08530092592592592</v>
      </c>
      <c r="I13" s="22">
        <v>13</v>
      </c>
    </row>
    <row r="14" spans="1:9" ht="24.75" customHeight="1">
      <c r="A14" s="23">
        <v>9</v>
      </c>
      <c r="B14" s="32" t="s">
        <v>60</v>
      </c>
      <c r="C14" s="29" t="s">
        <v>61</v>
      </c>
      <c r="D14" s="34" t="s">
        <v>62</v>
      </c>
      <c r="E14" s="33">
        <v>28</v>
      </c>
      <c r="F14" s="19">
        <v>0.02508101851851852</v>
      </c>
      <c r="G14" s="20">
        <v>0.061967592592592595</v>
      </c>
      <c r="H14" s="21">
        <v>0.08704861111111112</v>
      </c>
      <c r="I14" s="22">
        <v>13</v>
      </c>
    </row>
    <row r="15" spans="1:9" ht="24.75" customHeight="1">
      <c r="A15" s="23">
        <v>10</v>
      </c>
      <c r="B15" s="25" t="s">
        <v>58</v>
      </c>
      <c r="C15" s="26" t="s">
        <v>59</v>
      </c>
      <c r="D15" s="27" t="s">
        <v>18</v>
      </c>
      <c r="E15" s="18">
        <v>6</v>
      </c>
      <c r="F15" s="19">
        <v>0.02738425925925926</v>
      </c>
      <c r="G15" s="20">
        <v>0.06313657407407407</v>
      </c>
      <c r="H15" s="21">
        <v>0.09052083333333333</v>
      </c>
      <c r="I15" s="22">
        <v>13</v>
      </c>
    </row>
    <row r="16" spans="1:9" ht="24.75" customHeight="1">
      <c r="A16" s="23">
        <v>11</v>
      </c>
      <c r="B16" s="15" t="s">
        <v>53</v>
      </c>
      <c r="C16" s="16" t="s">
        <v>54</v>
      </c>
      <c r="D16" s="17" t="s">
        <v>55</v>
      </c>
      <c r="E16" s="33">
        <v>10</v>
      </c>
      <c r="F16" s="19">
        <v>0.027106481481481478</v>
      </c>
      <c r="G16" s="20">
        <v>0.06355324074074074</v>
      </c>
      <c r="H16" s="21">
        <v>0.09065972222222222</v>
      </c>
      <c r="I16" s="22">
        <v>13</v>
      </c>
    </row>
    <row r="17" spans="1:9" ht="24.75" customHeight="1">
      <c r="A17" s="23">
        <v>12</v>
      </c>
      <c r="B17" s="25" t="s">
        <v>50</v>
      </c>
      <c r="C17" s="29" t="s">
        <v>51</v>
      </c>
      <c r="D17" s="27" t="s">
        <v>52</v>
      </c>
      <c r="E17" s="18">
        <v>33</v>
      </c>
      <c r="F17" s="19">
        <v>0.027361111111111114</v>
      </c>
      <c r="G17" s="20">
        <v>0.06385416666666667</v>
      </c>
      <c r="H17" s="21">
        <v>0.09121527777777778</v>
      </c>
      <c r="I17" s="22">
        <v>13</v>
      </c>
    </row>
    <row r="18" spans="1:9" ht="24.75" customHeight="1">
      <c r="A18" s="23">
        <v>13</v>
      </c>
      <c r="B18" s="25" t="s">
        <v>47</v>
      </c>
      <c r="C18" s="26" t="s">
        <v>48</v>
      </c>
      <c r="D18" s="27" t="s">
        <v>49</v>
      </c>
      <c r="E18" s="18">
        <v>19</v>
      </c>
      <c r="F18" s="19">
        <v>0.026817129629629628</v>
      </c>
      <c r="G18" s="20">
        <v>0.06449074074074074</v>
      </c>
      <c r="H18" s="21">
        <v>0.09130787037037036</v>
      </c>
      <c r="I18" s="22">
        <v>13</v>
      </c>
    </row>
    <row r="19" spans="1:9" ht="24.75" customHeight="1">
      <c r="A19" s="23">
        <v>14</v>
      </c>
      <c r="B19" s="32" t="s">
        <v>56</v>
      </c>
      <c r="C19" s="26" t="s">
        <v>57</v>
      </c>
      <c r="D19" s="27" t="s">
        <v>55</v>
      </c>
      <c r="E19" s="18">
        <v>23</v>
      </c>
      <c r="F19" s="19">
        <v>0.028564814814814814</v>
      </c>
      <c r="G19" s="20">
        <v>0.0634375</v>
      </c>
      <c r="H19" s="21">
        <v>0.0920023148148148</v>
      </c>
      <c r="I19" s="22">
        <v>13</v>
      </c>
    </row>
    <row r="20" spans="1:9" ht="24.75" customHeight="1">
      <c r="A20" s="23">
        <v>15</v>
      </c>
      <c r="B20" s="25" t="s">
        <v>43</v>
      </c>
      <c r="C20" s="26" t="s">
        <v>14</v>
      </c>
      <c r="D20" s="27" t="s">
        <v>44</v>
      </c>
      <c r="E20" s="18">
        <v>21</v>
      </c>
      <c r="F20" s="19">
        <v>0.0281712962962963</v>
      </c>
      <c r="G20" s="20">
        <v>0.06598379629629629</v>
      </c>
      <c r="H20" s="21">
        <v>0.09415509259259258</v>
      </c>
      <c r="I20" s="22">
        <v>13</v>
      </c>
    </row>
    <row r="21" spans="1:9" ht="24.75" customHeight="1">
      <c r="A21" s="23">
        <v>16</v>
      </c>
      <c r="B21" s="32" t="s">
        <v>45</v>
      </c>
      <c r="C21" s="26" t="s">
        <v>46</v>
      </c>
      <c r="D21" s="27" t="s">
        <v>25</v>
      </c>
      <c r="E21" s="33">
        <v>31</v>
      </c>
      <c r="F21" s="19">
        <v>0.03097222222222218</v>
      </c>
      <c r="G21" s="20">
        <v>0.06471064814814814</v>
      </c>
      <c r="H21" s="21">
        <v>0.09568287037037032</v>
      </c>
      <c r="I21" s="22">
        <v>13</v>
      </c>
    </row>
    <row r="22" spans="1:9" ht="24.75" customHeight="1">
      <c r="A22" s="23">
        <v>17</v>
      </c>
      <c r="B22" s="25" t="s">
        <v>41</v>
      </c>
      <c r="C22" s="29" t="s">
        <v>42</v>
      </c>
      <c r="D22" s="27" t="s">
        <v>25</v>
      </c>
      <c r="E22" s="18">
        <v>11</v>
      </c>
      <c r="F22" s="19">
        <v>0.02765046296296296</v>
      </c>
      <c r="G22" s="20">
        <v>0.058923611111111114</v>
      </c>
      <c r="H22" s="21">
        <v>0.08657407407407408</v>
      </c>
      <c r="I22" s="22">
        <v>12</v>
      </c>
    </row>
    <row r="23" spans="1:9" ht="24.75" customHeight="1">
      <c r="A23" s="23">
        <v>18</v>
      </c>
      <c r="B23" s="25" t="s">
        <v>40</v>
      </c>
      <c r="C23" s="26" t="s">
        <v>35</v>
      </c>
      <c r="D23" s="27" t="s">
        <v>25</v>
      </c>
      <c r="E23" s="18">
        <v>17</v>
      </c>
      <c r="F23" s="19">
        <v>0.027222222222222224</v>
      </c>
      <c r="G23" s="20">
        <v>0.06009259259259259</v>
      </c>
      <c r="H23" s="21">
        <v>0.08731481481481482</v>
      </c>
      <c r="I23" s="22">
        <v>12</v>
      </c>
    </row>
    <row r="24" spans="1:9" ht="24.75" customHeight="1">
      <c r="A24" s="23">
        <v>19</v>
      </c>
      <c r="B24" s="25" t="s">
        <v>38</v>
      </c>
      <c r="C24" s="26" t="s">
        <v>39</v>
      </c>
      <c r="D24" s="27" t="s">
        <v>18</v>
      </c>
      <c r="E24" s="18">
        <v>25</v>
      </c>
      <c r="F24" s="19">
        <v>0.02813657407407407</v>
      </c>
      <c r="G24" s="20">
        <v>0.06037037037037037</v>
      </c>
      <c r="H24" s="21">
        <v>0.08850694444444444</v>
      </c>
      <c r="I24" s="22">
        <v>12</v>
      </c>
    </row>
    <row r="25" spans="1:9" ht="24.75" customHeight="1">
      <c r="A25" s="23">
        <v>20</v>
      </c>
      <c r="B25" s="25" t="s">
        <v>34</v>
      </c>
      <c r="C25" s="29" t="s">
        <v>35</v>
      </c>
      <c r="D25" s="27" t="s">
        <v>25</v>
      </c>
      <c r="E25" s="18">
        <v>22</v>
      </c>
      <c r="F25" s="19">
        <v>0.03</v>
      </c>
      <c r="G25" s="20">
        <v>0.06409722222222222</v>
      </c>
      <c r="H25" s="21">
        <v>0.09409722222222222</v>
      </c>
      <c r="I25" s="22">
        <v>12</v>
      </c>
    </row>
    <row r="26" spans="1:9" ht="24.75" customHeight="1">
      <c r="A26" s="23">
        <v>21</v>
      </c>
      <c r="B26" s="32" t="s">
        <v>36</v>
      </c>
      <c r="C26" s="26" t="s">
        <v>17</v>
      </c>
      <c r="D26" s="27" t="s">
        <v>37</v>
      </c>
      <c r="E26" s="18">
        <v>13</v>
      </c>
      <c r="F26" s="19">
        <v>0.031435185185185184</v>
      </c>
      <c r="G26" s="20">
        <v>0.06332175925925926</v>
      </c>
      <c r="H26" s="21">
        <v>0.09475694444444444</v>
      </c>
      <c r="I26" s="22">
        <v>12</v>
      </c>
    </row>
    <row r="27" spans="1:9" ht="24.75" customHeight="1">
      <c r="A27" s="23">
        <v>22</v>
      </c>
      <c r="B27" s="25" t="s">
        <v>33</v>
      </c>
      <c r="C27" s="26" t="s">
        <v>14</v>
      </c>
      <c r="D27" s="27" t="s">
        <v>25</v>
      </c>
      <c r="E27" s="18">
        <v>29</v>
      </c>
      <c r="F27" s="19">
        <v>0.03172453703703704</v>
      </c>
      <c r="G27" s="20">
        <v>0.05872685185185185</v>
      </c>
      <c r="H27" s="21">
        <v>0.09045138888888889</v>
      </c>
      <c r="I27" s="22">
        <v>11</v>
      </c>
    </row>
    <row r="28" spans="1:9" ht="24.75" customHeight="1">
      <c r="A28" s="23">
        <v>23</v>
      </c>
      <c r="B28" s="25" t="s">
        <v>31</v>
      </c>
      <c r="C28" s="29" t="s">
        <v>32</v>
      </c>
      <c r="D28" s="27" t="s">
        <v>18</v>
      </c>
      <c r="E28" s="18">
        <v>5</v>
      </c>
      <c r="F28" s="19">
        <v>0.03239583333333329</v>
      </c>
      <c r="G28" s="20">
        <v>0.05880787037037037</v>
      </c>
      <c r="H28" s="21">
        <v>0.09120370370370366</v>
      </c>
      <c r="I28" s="22">
        <v>11</v>
      </c>
    </row>
    <row r="29" spans="1:9" ht="24.75" customHeight="1">
      <c r="A29" s="23">
        <v>24</v>
      </c>
      <c r="B29" s="25" t="s">
        <v>29</v>
      </c>
      <c r="C29" s="26" t="s">
        <v>17</v>
      </c>
      <c r="D29" s="27" t="s">
        <v>30</v>
      </c>
      <c r="E29" s="18">
        <v>27</v>
      </c>
      <c r="F29" s="19">
        <v>0.03436342592592593</v>
      </c>
      <c r="G29" s="20">
        <v>0.05976851851851852</v>
      </c>
      <c r="H29" s="21">
        <v>0.09413194444444445</v>
      </c>
      <c r="I29" s="22">
        <v>11</v>
      </c>
    </row>
    <row r="30" spans="1:9" s="35" customFormat="1" ht="24.75" customHeight="1">
      <c r="A30" s="23">
        <v>25</v>
      </c>
      <c r="B30" s="25" t="s">
        <v>26</v>
      </c>
      <c r="C30" s="29" t="s">
        <v>27</v>
      </c>
      <c r="D30" s="31" t="s">
        <v>28</v>
      </c>
      <c r="E30" s="18">
        <v>20</v>
      </c>
      <c r="F30" s="19">
        <v>0.03310185185185185</v>
      </c>
      <c r="G30" s="20">
        <v>0.06259259259259259</v>
      </c>
      <c r="H30" s="21">
        <v>0.09569444444444444</v>
      </c>
      <c r="I30" s="22">
        <v>11</v>
      </c>
    </row>
    <row r="31" spans="1:9" s="35" customFormat="1" ht="24.75" customHeight="1">
      <c r="A31" s="23">
        <v>26</v>
      </c>
      <c r="B31" s="25" t="s">
        <v>21</v>
      </c>
      <c r="C31" s="26" t="s">
        <v>22</v>
      </c>
      <c r="D31" s="27" t="s">
        <v>23</v>
      </c>
      <c r="E31" s="18">
        <v>3</v>
      </c>
      <c r="F31" s="19">
        <v>0.03755787037037037</v>
      </c>
      <c r="G31" s="20">
        <v>0.061099537037037036</v>
      </c>
      <c r="H31" s="21">
        <v>0.09865740740740742</v>
      </c>
      <c r="I31" s="22">
        <v>10</v>
      </c>
    </row>
    <row r="32" spans="1:9" s="35" customFormat="1" ht="24.75" customHeight="1">
      <c r="A32" s="23">
        <v>27</v>
      </c>
      <c r="B32" s="25" t="s">
        <v>19</v>
      </c>
      <c r="C32" s="29" t="s">
        <v>20</v>
      </c>
      <c r="D32" s="27" t="s">
        <v>15</v>
      </c>
      <c r="E32" s="18">
        <v>32</v>
      </c>
      <c r="F32" s="19">
        <v>0.05288194444444444</v>
      </c>
      <c r="G32" s="20">
        <v>0.07111111111111111</v>
      </c>
      <c r="H32" s="21">
        <v>0.12399305555555555</v>
      </c>
      <c r="I32" s="22">
        <v>9</v>
      </c>
    </row>
    <row r="33" spans="1:9" ht="23.25" customHeight="1">
      <c r="A33" s="23">
        <v>28</v>
      </c>
      <c r="B33" s="25" t="s">
        <v>81</v>
      </c>
      <c r="C33" s="29" t="s">
        <v>14</v>
      </c>
      <c r="D33" s="27" t="s">
        <v>25</v>
      </c>
      <c r="E33" s="18">
        <v>16</v>
      </c>
      <c r="F33" s="74" t="s">
        <v>82</v>
      </c>
      <c r="G33" s="20">
        <v>0.06273148148148149</v>
      </c>
      <c r="H33" s="21">
        <v>0.06273148148148149</v>
      </c>
      <c r="I33" s="22">
        <v>7</v>
      </c>
    </row>
    <row r="34" spans="1:9" ht="24.75" customHeight="1">
      <c r="A34" s="23">
        <v>29</v>
      </c>
      <c r="B34" s="25" t="s">
        <v>16</v>
      </c>
      <c r="C34" s="26" t="s">
        <v>17</v>
      </c>
      <c r="D34" s="27" t="s">
        <v>18</v>
      </c>
      <c r="E34" s="18">
        <v>18</v>
      </c>
      <c r="F34" s="19">
        <v>0.023981481481481486</v>
      </c>
      <c r="G34" s="75" t="s">
        <v>83</v>
      </c>
      <c r="H34" s="21">
        <v>0.023981481481481482</v>
      </c>
      <c r="I34" s="22">
        <v>8</v>
      </c>
    </row>
    <row r="35" spans="1:9" ht="24.75" customHeight="1">
      <c r="A35" s="23">
        <v>30</v>
      </c>
      <c r="B35" s="15" t="s">
        <v>13</v>
      </c>
      <c r="C35" s="16" t="s">
        <v>14</v>
      </c>
      <c r="D35" s="17" t="s">
        <v>15</v>
      </c>
      <c r="E35" s="18">
        <v>7</v>
      </c>
      <c r="F35" s="19">
        <v>0.03181712962962963</v>
      </c>
      <c r="G35" s="20"/>
      <c r="H35" s="21">
        <v>0.03181712962962963</v>
      </c>
      <c r="I35" s="22">
        <v>2</v>
      </c>
    </row>
    <row r="36" ht="24.75" customHeight="1">
      <c r="H36" s="67"/>
    </row>
    <row r="37" ht="24.75" customHeight="1">
      <c r="H37" s="67"/>
    </row>
    <row r="38" ht="24.75" customHeight="1">
      <c r="H38" s="67"/>
    </row>
    <row r="39" ht="24.75" customHeight="1">
      <c r="H39" s="67"/>
    </row>
    <row r="40" ht="24.75" customHeight="1">
      <c r="H40" s="67"/>
    </row>
    <row r="41" ht="24.75" customHeight="1">
      <c r="H41" s="67"/>
    </row>
    <row r="42" ht="24.75" customHeight="1">
      <c r="H42" s="67"/>
    </row>
    <row r="43" ht="24.75" customHeight="1">
      <c r="H43" s="67"/>
    </row>
    <row r="44" ht="24.75" customHeight="1">
      <c r="H44" s="67"/>
    </row>
    <row r="45" ht="24.75" customHeight="1">
      <c r="H45" s="67"/>
    </row>
    <row r="46" ht="24.75" customHeight="1">
      <c r="H46" s="67"/>
    </row>
    <row r="47" ht="24.75" customHeight="1">
      <c r="H47" s="67"/>
    </row>
    <row r="48" spans="1:9" s="59" customFormat="1" ht="24.75" customHeight="1">
      <c r="A48" s="1"/>
      <c r="B48" s="1"/>
      <c r="C48" s="2"/>
      <c r="D48" s="2"/>
      <c r="E48" s="2"/>
      <c r="F48" s="2"/>
      <c r="G48" s="2"/>
      <c r="H48" s="67"/>
      <c r="I48" s="1"/>
    </row>
    <row r="49" ht="24.75" customHeight="1">
      <c r="H49" s="67"/>
    </row>
    <row r="50" ht="24.75" customHeight="1">
      <c r="H50" s="67"/>
    </row>
    <row r="51" ht="12.75">
      <c r="H51" s="67"/>
    </row>
    <row r="52" spans="1:9" s="35" customFormat="1" ht="12.75">
      <c r="A52" s="1"/>
      <c r="B52" s="1"/>
      <c r="C52" s="2"/>
      <c r="D52" s="2"/>
      <c r="E52" s="2"/>
      <c r="F52" s="2"/>
      <c r="G52" s="2"/>
      <c r="H52" s="67"/>
      <c r="I52" s="1"/>
    </row>
    <row r="53" spans="1:9" s="35" customFormat="1" ht="12.75">
      <c r="A53" s="1"/>
      <c r="B53" s="1"/>
      <c r="C53" s="2"/>
      <c r="D53" s="2"/>
      <c r="E53" s="2"/>
      <c r="F53" s="2"/>
      <c r="G53" s="2"/>
      <c r="H53" s="2"/>
      <c r="I53" s="1"/>
    </row>
    <row r="54" spans="1:9" s="35" customFormat="1" ht="15.75" customHeight="1">
      <c r="A54" s="1"/>
      <c r="B54" s="1"/>
      <c r="C54" s="2"/>
      <c r="D54" s="2"/>
      <c r="E54" s="2"/>
      <c r="F54" s="2"/>
      <c r="G54" s="2"/>
      <c r="H54" s="2"/>
      <c r="I54" s="1"/>
    </row>
    <row r="55" spans="1:9" s="59" customFormat="1" ht="11.25" customHeight="1">
      <c r="A55" s="1"/>
      <c r="B55" s="1"/>
      <c r="C55" s="2"/>
      <c r="D55" s="2"/>
      <c r="E55" s="2"/>
      <c r="F55" s="2"/>
      <c r="G55" s="2"/>
      <c r="H55" s="2"/>
      <c r="I55" s="1"/>
    </row>
    <row r="56" spans="1:9" s="59" customFormat="1" ht="12.75">
      <c r="A56" s="1"/>
      <c r="B56" s="1"/>
      <c r="C56" s="2"/>
      <c r="D56" s="2"/>
      <c r="E56" s="2"/>
      <c r="F56" s="2"/>
      <c r="G56" s="2"/>
      <c r="H56" s="2"/>
      <c r="I56" s="1"/>
    </row>
    <row r="57" spans="1:9" s="59" customFormat="1" ht="15.75" customHeight="1">
      <c r="A57" s="1"/>
      <c r="B57" s="1"/>
      <c r="C57" s="2"/>
      <c r="D57" s="2"/>
      <c r="E57" s="2"/>
      <c r="F57" s="2"/>
      <c r="G57" s="2"/>
      <c r="H57" s="2"/>
      <c r="I57" s="1"/>
    </row>
    <row r="58" spans="1:9" s="59" customFormat="1" ht="15.75" customHeight="1">
      <c r="A58" s="1"/>
      <c r="B58" s="1"/>
      <c r="C58" s="2"/>
      <c r="D58" s="2"/>
      <c r="E58" s="2"/>
      <c r="F58" s="2"/>
      <c r="G58" s="2"/>
      <c r="H58" s="2"/>
      <c r="I58" s="1"/>
    </row>
    <row r="59" spans="1:9" s="59" customFormat="1" ht="19.5" customHeight="1">
      <c r="A59" s="1"/>
      <c r="B59" s="1"/>
      <c r="C59" s="2"/>
      <c r="D59" s="2"/>
      <c r="E59" s="2"/>
      <c r="F59" s="2"/>
      <c r="G59" s="2"/>
      <c r="H59" s="2"/>
      <c r="I59" s="1"/>
    </row>
    <row r="60" spans="1:9" s="59" customFormat="1" ht="15.75" customHeight="1">
      <c r="A60" s="1"/>
      <c r="B60" s="1"/>
      <c r="C60" s="2"/>
      <c r="D60" s="2"/>
      <c r="E60" s="2"/>
      <c r="F60" s="2"/>
      <c r="G60" s="2"/>
      <c r="H60" s="2"/>
      <c r="I60" s="1"/>
    </row>
  </sheetData>
  <sheetProtection selectLockedCells="1" selectUnlockedCells="1"/>
  <autoFilter ref="A5:I35"/>
  <mergeCells count="2">
    <mergeCell ref="A1:I1"/>
    <mergeCell ref="A2:G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Jérôme DUPRÉ</cp:lastModifiedBy>
  <dcterms:modified xsi:type="dcterms:W3CDTF">2015-09-17T13:22:59Z</dcterms:modified>
  <cp:category/>
  <cp:version/>
  <cp:contentType/>
  <cp:contentStatus/>
</cp:coreProperties>
</file>