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bottazzi/Documents/Sport/FFC Sport/Corps Arbitral/Corps arbitral Paracyclisme/2019/"/>
    </mc:Choice>
  </mc:AlternateContent>
  <xr:revisionPtr revIDLastSave="0" documentId="13_ncr:1_{CDFA1B92-E093-4D48-B0C1-89300E72795D}" xr6:coauthVersionLast="36" xr6:coauthVersionMax="36" xr10:uidLastSave="{00000000-0000-0000-0000-000000000000}"/>
  <bookViews>
    <workbookView xWindow="10680" yWindow="820" windowWidth="16420" windowHeight="16040" xr2:uid="{BEA8836E-F7B2-834F-8978-E2AF8BD0E4C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1" i="1"/>
  <c r="M13" i="1"/>
  <c r="M14" i="1"/>
  <c r="M15" i="1"/>
  <c r="M16" i="1"/>
  <c r="M17" i="1"/>
  <c r="M18" i="1"/>
  <c r="M20" i="1"/>
  <c r="M8" i="1"/>
</calcChain>
</file>

<file path=xl/sharedStrings.xml><?xml version="1.0" encoding="utf-8"?>
<sst xmlns="http://schemas.openxmlformats.org/spreadsheetml/2006/main" count="103" uniqueCount="71">
  <si>
    <t>Nom Prénom</t>
  </si>
  <si>
    <t>VERGNAUD Loïc</t>
  </si>
  <si>
    <t>LIMEUL Didier</t>
  </si>
  <si>
    <t>TARSIM Riadh</t>
  </si>
  <si>
    <t>RINGUET Jean Yves</t>
  </si>
  <si>
    <t>TERRAPON Hugues</t>
  </si>
  <si>
    <t>NUNES Mathieu</t>
  </si>
  <si>
    <t>DECOMBE Christian</t>
  </si>
  <si>
    <t>BLACHE Yannick</t>
  </si>
  <si>
    <t>MH5</t>
  </si>
  <si>
    <t>MH4</t>
  </si>
  <si>
    <t>MH3</t>
  </si>
  <si>
    <t>GUEMENE Pascal</t>
  </si>
  <si>
    <t>Classt</t>
  </si>
  <si>
    <t>Points</t>
  </si>
  <si>
    <t>Temps</t>
  </si>
  <si>
    <t>Général</t>
  </si>
  <si>
    <t>Vendredi 30 mai</t>
  </si>
  <si>
    <t>Samedi 1 juin</t>
  </si>
  <si>
    <t>Dimanche 2 juin</t>
  </si>
  <si>
    <t>N°</t>
  </si>
  <si>
    <t>Cat.</t>
  </si>
  <si>
    <t>DB29mai19</t>
  </si>
  <si>
    <t>Tour des Monts de la Loire 2019</t>
  </si>
  <si>
    <t>Clast</t>
  </si>
  <si>
    <t>FRANCOIS François Alexandre</t>
  </si>
  <si>
    <t>MARIETTE Arnaud</t>
  </si>
  <si>
    <t>HEISSIAT Michel</t>
  </si>
  <si>
    <t>MH4V</t>
  </si>
  <si>
    <t>MH3V</t>
  </si>
  <si>
    <t>3'19'81</t>
  </si>
  <si>
    <t>NP</t>
  </si>
  <si>
    <t>3'40"92</t>
  </si>
  <si>
    <t>4'01"08</t>
  </si>
  <si>
    <t>3'48"32</t>
  </si>
  <si>
    <t>4'12"15</t>
  </si>
  <si>
    <t>4'02"96</t>
  </si>
  <si>
    <t>4'18"95</t>
  </si>
  <si>
    <t>4'18"88</t>
  </si>
  <si>
    <t>4'44"19</t>
  </si>
  <si>
    <t>GENTILHOME Patrick</t>
  </si>
  <si>
    <t>15'56"42</t>
  </si>
  <si>
    <t>Comptage des points</t>
  </si>
  <si>
    <t>1h47'06</t>
  </si>
  <si>
    <t>1h47'06"</t>
  </si>
  <si>
    <t>1h06'26"</t>
  </si>
  <si>
    <t>1h09'48"</t>
  </si>
  <si>
    <t>1h11'22"</t>
  </si>
  <si>
    <t>1h14'32"</t>
  </si>
  <si>
    <t>Abandon</t>
  </si>
  <si>
    <t>1h24'19"</t>
  </si>
  <si>
    <t>1h15'12"</t>
  </si>
  <si>
    <t>24'19"89</t>
  </si>
  <si>
    <t>21'22"48</t>
  </si>
  <si>
    <t>23'19"89</t>
  </si>
  <si>
    <t>21'55"36</t>
  </si>
  <si>
    <t>25'36"86</t>
  </si>
  <si>
    <t>25'44"02</t>
  </si>
  <si>
    <t>24'59"23</t>
  </si>
  <si>
    <t>35'57"51</t>
  </si>
  <si>
    <t>30'18"23</t>
  </si>
  <si>
    <t>Classement</t>
  </si>
  <si>
    <t>Classement :</t>
  </si>
  <si>
    <t>Les points correspondent à la place</t>
  </si>
  <si>
    <t>Absence au départ :</t>
  </si>
  <si>
    <t>Forfait de 30 points</t>
  </si>
  <si>
    <t>Abandon sur une course :</t>
  </si>
  <si>
    <t>Forfait de 15 points</t>
  </si>
  <si>
    <t>Classement global général</t>
  </si>
  <si>
    <t>Epreuve comptant pour la Coupe de France COFIDIS</t>
  </si>
  <si>
    <t>HANDISPORT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</si>
</sst>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20" xfId="0" applyBorder="1"/>
    <xf numFmtId="0" fontId="0" fillId="0" borderId="22" xfId="0" applyBorder="1"/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3" xfId="0" applyFont="1" applyBorder="1"/>
    <xf numFmtId="0" fontId="3" fillId="0" borderId="3" xfId="0" applyFont="1" applyBorder="1"/>
    <xf numFmtId="0" fontId="3" fillId="0" borderId="11" xfId="0" applyFont="1" applyBorder="1"/>
    <xf numFmtId="0" fontId="3" fillId="0" borderId="2" xfId="0" applyFont="1" applyBorder="1"/>
    <xf numFmtId="0" fontId="3" fillId="0" borderId="14" xfId="0" applyFont="1" applyBorder="1"/>
    <xf numFmtId="0" fontId="3" fillId="0" borderId="9" xfId="0" applyFont="1" applyBorder="1"/>
    <xf numFmtId="0" fontId="3" fillId="0" borderId="15" xfId="0" applyFont="1" applyFill="1" applyBorder="1"/>
    <xf numFmtId="0" fontId="3" fillId="0" borderId="7" xfId="0" applyFont="1" applyFill="1" applyBorder="1"/>
    <xf numFmtId="0" fontId="3" fillId="0" borderId="7" xfId="0" applyFont="1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Fill="1" applyBorder="1"/>
    <xf numFmtId="0" fontId="3" fillId="0" borderId="1" xfId="0" applyFont="1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/>
    <xf numFmtId="0" fontId="3" fillId="0" borderId="10" xfId="0" applyFont="1" applyBorder="1"/>
    <xf numFmtId="0" fontId="3" fillId="0" borderId="8" xfId="0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FF891-3154-2D44-AEC0-5A67A501E977}">
  <dimension ref="A2:S31"/>
  <sheetViews>
    <sheetView tabSelected="1" workbookViewId="0">
      <selection activeCell="F33" sqref="F33"/>
    </sheetView>
  </sheetViews>
  <sheetFormatPr baseColWidth="10" defaultRowHeight="16"/>
  <cols>
    <col min="1" max="1" width="3.5" customWidth="1"/>
    <col min="2" max="2" width="25.33203125" customWidth="1"/>
    <col min="3" max="3" width="5.6640625" customWidth="1"/>
    <col min="4" max="4" width="4.83203125" customWidth="1"/>
    <col min="5" max="5" width="5.1640625" customWidth="1"/>
    <col min="6" max="6" width="7.33203125" customWidth="1"/>
    <col min="7" max="8" width="5.83203125" customWidth="1"/>
    <col min="9" max="9" width="11.33203125" customWidth="1"/>
    <col min="10" max="11" width="5.83203125" customWidth="1"/>
    <col min="12" max="12" width="10.83203125" customWidth="1"/>
    <col min="13" max="14" width="5.5" customWidth="1"/>
    <col min="15" max="17" width="4.33203125" customWidth="1"/>
    <col min="18" max="18" width="5.83203125" customWidth="1"/>
    <col min="19" max="19" width="4.5" customWidth="1"/>
  </cols>
  <sheetData>
    <row r="2" spans="1:18" ht="21">
      <c r="A2" s="65" t="s">
        <v>23</v>
      </c>
      <c r="B2" s="65"/>
      <c r="C2" s="65"/>
      <c r="D2" s="65"/>
      <c r="E2" s="65"/>
      <c r="F2" s="37" t="s">
        <v>70</v>
      </c>
      <c r="G2" s="37"/>
      <c r="H2" s="37"/>
      <c r="I2" s="37"/>
      <c r="J2" s="37"/>
      <c r="K2" s="37"/>
      <c r="L2" s="1"/>
    </row>
    <row r="3" spans="1:18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</row>
    <row r="4" spans="1:18">
      <c r="A4" s="29"/>
      <c r="B4" s="29" t="s">
        <v>68</v>
      </c>
      <c r="C4" s="29"/>
      <c r="D4" s="29"/>
      <c r="E4" s="29"/>
      <c r="F4" s="64" t="s">
        <v>69</v>
      </c>
      <c r="G4" s="64"/>
      <c r="H4" s="64"/>
      <c r="I4" s="64"/>
      <c r="J4" s="64"/>
      <c r="K4" s="64"/>
      <c r="L4" s="64"/>
      <c r="M4" s="1" t="s">
        <v>22</v>
      </c>
    </row>
    <row r="5" spans="1:18" ht="17" thickBot="1"/>
    <row r="6" spans="1:18" ht="16" customHeight="1">
      <c r="A6" s="41" t="s">
        <v>20</v>
      </c>
      <c r="B6" s="43" t="s">
        <v>0</v>
      </c>
      <c r="C6" s="45" t="s">
        <v>21</v>
      </c>
      <c r="D6" s="38" t="s">
        <v>17</v>
      </c>
      <c r="E6" s="39"/>
      <c r="F6" s="40"/>
      <c r="G6" s="38" t="s">
        <v>18</v>
      </c>
      <c r="H6" s="39"/>
      <c r="I6" s="40"/>
      <c r="J6" s="38" t="s">
        <v>19</v>
      </c>
      <c r="K6" s="39"/>
      <c r="L6" s="40"/>
      <c r="M6" s="35" t="s">
        <v>16</v>
      </c>
      <c r="N6" s="36"/>
      <c r="O6" s="30" t="s">
        <v>9</v>
      </c>
      <c r="P6" s="28" t="s">
        <v>10</v>
      </c>
      <c r="Q6" s="31" t="s">
        <v>11</v>
      </c>
      <c r="R6" s="32" t="s">
        <v>28</v>
      </c>
    </row>
    <row r="7" spans="1:18" ht="17" customHeight="1" thickBot="1">
      <c r="A7" s="42"/>
      <c r="B7" s="44"/>
      <c r="C7" s="46"/>
      <c r="D7" s="2" t="s">
        <v>24</v>
      </c>
      <c r="E7" s="12" t="s">
        <v>14</v>
      </c>
      <c r="F7" s="3" t="s">
        <v>15</v>
      </c>
      <c r="G7" s="10" t="s">
        <v>13</v>
      </c>
      <c r="H7" s="4" t="s">
        <v>14</v>
      </c>
      <c r="I7" s="11" t="s">
        <v>15</v>
      </c>
      <c r="J7" s="5" t="s">
        <v>13</v>
      </c>
      <c r="K7" s="6" t="s">
        <v>14</v>
      </c>
      <c r="L7" s="7" t="s">
        <v>15</v>
      </c>
      <c r="M7" s="8" t="s">
        <v>14</v>
      </c>
      <c r="N7" s="9" t="s">
        <v>13</v>
      </c>
      <c r="O7" s="59" t="s">
        <v>61</v>
      </c>
      <c r="P7" s="60"/>
      <c r="Q7" s="60"/>
      <c r="R7" s="61"/>
    </row>
    <row r="8" spans="1:18">
      <c r="A8" s="13">
        <v>1</v>
      </c>
      <c r="B8" s="14" t="s">
        <v>1</v>
      </c>
      <c r="C8" s="15" t="s">
        <v>9</v>
      </c>
      <c r="D8" s="13">
        <v>1</v>
      </c>
      <c r="E8" s="14">
        <v>1</v>
      </c>
      <c r="F8" s="19" t="s">
        <v>30</v>
      </c>
      <c r="G8" s="13" t="s">
        <v>31</v>
      </c>
      <c r="H8" s="14">
        <v>30</v>
      </c>
      <c r="I8" s="19"/>
      <c r="J8" s="21">
        <v>1</v>
      </c>
      <c r="K8" s="14">
        <v>1</v>
      </c>
      <c r="L8" s="23" t="s">
        <v>41</v>
      </c>
      <c r="M8" s="21">
        <f>SUM(E8,H8,K8)</f>
        <v>32</v>
      </c>
      <c r="N8" s="19">
        <v>9</v>
      </c>
      <c r="O8" s="25">
        <v>1</v>
      </c>
      <c r="P8" s="33"/>
      <c r="Q8" s="14"/>
      <c r="R8" s="19"/>
    </row>
    <row r="9" spans="1:18">
      <c r="A9" s="16">
        <v>2</v>
      </c>
      <c r="B9" s="17" t="s">
        <v>3</v>
      </c>
      <c r="C9" s="18" t="s">
        <v>11</v>
      </c>
      <c r="D9" s="16" t="s">
        <v>31</v>
      </c>
      <c r="E9" s="17"/>
      <c r="F9" s="20"/>
      <c r="G9" s="16" t="s">
        <v>31</v>
      </c>
      <c r="H9" s="17"/>
      <c r="I9" s="20"/>
      <c r="J9" s="22" t="s">
        <v>31</v>
      </c>
      <c r="K9" s="17"/>
      <c r="L9" s="24"/>
      <c r="M9" s="22" t="s">
        <v>31</v>
      </c>
      <c r="N9" s="20"/>
      <c r="O9" s="26"/>
      <c r="P9" s="34"/>
      <c r="Q9" s="17"/>
      <c r="R9" s="20"/>
    </row>
    <row r="10" spans="1:18">
      <c r="A10" s="16">
        <v>3</v>
      </c>
      <c r="B10" s="17" t="s">
        <v>2</v>
      </c>
      <c r="C10" s="18" t="s">
        <v>10</v>
      </c>
      <c r="D10" s="16">
        <v>2</v>
      </c>
      <c r="E10" s="17">
        <v>2</v>
      </c>
      <c r="F10" s="20" t="s">
        <v>32</v>
      </c>
      <c r="G10" s="16">
        <v>2</v>
      </c>
      <c r="H10" s="17">
        <v>2</v>
      </c>
      <c r="I10" s="20" t="s">
        <v>43</v>
      </c>
      <c r="J10" s="22">
        <v>5</v>
      </c>
      <c r="K10" s="17">
        <v>5</v>
      </c>
      <c r="L10" s="24" t="s">
        <v>52</v>
      </c>
      <c r="M10" s="22">
        <f t="shared" ref="M10:M20" si="0">SUM(E10,H10,K10)</f>
        <v>9</v>
      </c>
      <c r="N10" s="20">
        <v>3</v>
      </c>
      <c r="O10" s="27"/>
      <c r="P10" s="17">
        <v>2</v>
      </c>
      <c r="Q10" s="17"/>
      <c r="R10" s="20"/>
    </row>
    <row r="11" spans="1:18">
      <c r="A11" s="16">
        <v>4</v>
      </c>
      <c r="B11" s="17" t="s">
        <v>25</v>
      </c>
      <c r="C11" s="18" t="s">
        <v>11</v>
      </c>
      <c r="D11" s="16">
        <v>4</v>
      </c>
      <c r="E11" s="17">
        <v>4</v>
      </c>
      <c r="F11" s="20" t="s">
        <v>33</v>
      </c>
      <c r="G11" s="16">
        <v>3</v>
      </c>
      <c r="H11" s="17">
        <v>3</v>
      </c>
      <c r="I11" s="20" t="s">
        <v>44</v>
      </c>
      <c r="J11" s="22">
        <v>2</v>
      </c>
      <c r="K11" s="17">
        <v>2</v>
      </c>
      <c r="L11" s="24" t="s">
        <v>53</v>
      </c>
      <c r="M11" s="22">
        <f t="shared" si="0"/>
        <v>9</v>
      </c>
      <c r="N11" s="20">
        <v>2</v>
      </c>
      <c r="O11" s="27"/>
      <c r="P11" s="17"/>
      <c r="Q11" s="17">
        <v>1</v>
      </c>
      <c r="R11" s="20"/>
    </row>
    <row r="12" spans="1:18">
      <c r="A12" s="16">
        <v>5</v>
      </c>
      <c r="B12" s="17" t="s">
        <v>6</v>
      </c>
      <c r="C12" s="18" t="s">
        <v>10</v>
      </c>
      <c r="D12" s="16" t="s">
        <v>31</v>
      </c>
      <c r="E12" s="17"/>
      <c r="F12" s="20"/>
      <c r="G12" s="16" t="s">
        <v>31</v>
      </c>
      <c r="H12" s="17"/>
      <c r="I12" s="20"/>
      <c r="J12" s="22" t="s">
        <v>31</v>
      </c>
      <c r="K12" s="17"/>
      <c r="L12" s="24"/>
      <c r="M12" s="22" t="s">
        <v>31</v>
      </c>
      <c r="N12" s="20"/>
      <c r="O12" s="27"/>
      <c r="P12" s="17"/>
      <c r="Q12" s="17"/>
      <c r="R12" s="20"/>
    </row>
    <row r="13" spans="1:18">
      <c r="A13" s="16">
        <v>6</v>
      </c>
      <c r="B13" s="17" t="s">
        <v>26</v>
      </c>
      <c r="C13" s="18" t="s">
        <v>10</v>
      </c>
      <c r="D13" s="16">
        <v>3</v>
      </c>
      <c r="E13" s="17">
        <v>3</v>
      </c>
      <c r="F13" s="20" t="s">
        <v>34</v>
      </c>
      <c r="G13" s="16">
        <v>1</v>
      </c>
      <c r="H13" s="17">
        <v>1</v>
      </c>
      <c r="I13" s="20" t="s">
        <v>45</v>
      </c>
      <c r="J13" s="22">
        <v>4</v>
      </c>
      <c r="K13" s="17">
        <v>4</v>
      </c>
      <c r="L13" s="24" t="s">
        <v>54</v>
      </c>
      <c r="M13" s="22">
        <f t="shared" si="0"/>
        <v>8</v>
      </c>
      <c r="N13" s="20">
        <v>1</v>
      </c>
      <c r="O13" s="27"/>
      <c r="P13" s="17">
        <v>1</v>
      </c>
      <c r="Q13" s="17"/>
      <c r="R13" s="20"/>
    </row>
    <row r="14" spans="1:18">
      <c r="A14" s="16">
        <v>7</v>
      </c>
      <c r="B14" s="17" t="s">
        <v>4</v>
      </c>
      <c r="C14" s="18" t="s">
        <v>11</v>
      </c>
      <c r="D14" s="16">
        <v>6</v>
      </c>
      <c r="E14" s="17">
        <v>6</v>
      </c>
      <c r="F14" s="20" t="s">
        <v>35</v>
      </c>
      <c r="G14" s="16">
        <v>4</v>
      </c>
      <c r="H14" s="17">
        <v>4</v>
      </c>
      <c r="I14" s="20" t="s">
        <v>46</v>
      </c>
      <c r="J14" s="22">
        <v>3</v>
      </c>
      <c r="K14" s="17">
        <v>3</v>
      </c>
      <c r="L14" s="24" t="s">
        <v>55</v>
      </c>
      <c r="M14" s="22">
        <f t="shared" si="0"/>
        <v>13</v>
      </c>
      <c r="N14" s="20">
        <v>4</v>
      </c>
      <c r="O14" s="26"/>
      <c r="P14" s="34"/>
      <c r="Q14" s="17">
        <v>2</v>
      </c>
      <c r="R14" s="20"/>
    </row>
    <row r="15" spans="1:18">
      <c r="A15" s="16">
        <v>8</v>
      </c>
      <c r="B15" s="17" t="s">
        <v>27</v>
      </c>
      <c r="C15" s="18" t="s">
        <v>11</v>
      </c>
      <c r="D15" s="16">
        <v>5</v>
      </c>
      <c r="E15" s="17">
        <v>5</v>
      </c>
      <c r="F15" s="20" t="s">
        <v>36</v>
      </c>
      <c r="G15" s="16">
        <v>5</v>
      </c>
      <c r="H15" s="17">
        <v>5</v>
      </c>
      <c r="I15" s="20" t="s">
        <v>47</v>
      </c>
      <c r="J15" s="22">
        <v>7</v>
      </c>
      <c r="K15" s="17">
        <v>7</v>
      </c>
      <c r="L15" s="24" t="s">
        <v>56</v>
      </c>
      <c r="M15" s="22">
        <f t="shared" si="0"/>
        <v>17</v>
      </c>
      <c r="N15" s="20">
        <v>5</v>
      </c>
      <c r="O15" s="26"/>
      <c r="P15" s="34"/>
      <c r="Q15" s="17">
        <v>3</v>
      </c>
      <c r="R15" s="20"/>
    </row>
    <row r="16" spans="1:18">
      <c r="A16" s="16">
        <v>9</v>
      </c>
      <c r="B16" s="17" t="s">
        <v>40</v>
      </c>
      <c r="C16" s="18" t="s">
        <v>28</v>
      </c>
      <c r="D16" s="16">
        <v>8</v>
      </c>
      <c r="E16" s="17">
        <v>8</v>
      </c>
      <c r="F16" s="20" t="s">
        <v>37</v>
      </c>
      <c r="G16" s="16">
        <v>6</v>
      </c>
      <c r="H16" s="17">
        <v>6</v>
      </c>
      <c r="I16" s="20" t="s">
        <v>48</v>
      </c>
      <c r="J16" s="22">
        <v>8</v>
      </c>
      <c r="K16" s="17">
        <v>8</v>
      </c>
      <c r="L16" s="24" t="s">
        <v>57</v>
      </c>
      <c r="M16" s="22">
        <f t="shared" si="0"/>
        <v>22</v>
      </c>
      <c r="N16" s="20">
        <v>6</v>
      </c>
      <c r="O16" s="27"/>
      <c r="P16" s="17">
        <v>3</v>
      </c>
      <c r="Q16" s="17"/>
      <c r="R16" s="20">
        <v>1</v>
      </c>
    </row>
    <row r="17" spans="1:19">
      <c r="A17" s="16">
        <v>10</v>
      </c>
      <c r="B17" s="17" t="s">
        <v>7</v>
      </c>
      <c r="C17" s="18" t="s">
        <v>28</v>
      </c>
      <c r="D17" s="16">
        <v>7</v>
      </c>
      <c r="E17" s="17">
        <v>7</v>
      </c>
      <c r="F17" s="20" t="s">
        <v>38</v>
      </c>
      <c r="G17" s="16">
        <v>15</v>
      </c>
      <c r="H17" s="17">
        <v>15</v>
      </c>
      <c r="I17" s="20" t="s">
        <v>49</v>
      </c>
      <c r="J17" s="22">
        <v>6</v>
      </c>
      <c r="K17" s="17">
        <v>6</v>
      </c>
      <c r="L17" s="24" t="s">
        <v>58</v>
      </c>
      <c r="M17" s="22">
        <f t="shared" si="0"/>
        <v>28</v>
      </c>
      <c r="N17" s="20">
        <v>8</v>
      </c>
      <c r="O17" s="26"/>
      <c r="P17" s="34">
        <v>4</v>
      </c>
      <c r="Q17" s="17"/>
      <c r="R17" s="20">
        <v>2</v>
      </c>
    </row>
    <row r="18" spans="1:19">
      <c r="A18" s="16">
        <v>11</v>
      </c>
      <c r="B18" s="17" t="s">
        <v>8</v>
      </c>
      <c r="C18" s="18" t="s">
        <v>11</v>
      </c>
      <c r="D18" s="16">
        <v>9</v>
      </c>
      <c r="E18" s="17">
        <v>9</v>
      </c>
      <c r="F18" s="20" t="s">
        <v>39</v>
      </c>
      <c r="G18" s="16">
        <v>8</v>
      </c>
      <c r="H18" s="17">
        <v>8</v>
      </c>
      <c r="I18" s="20" t="s">
        <v>50</v>
      </c>
      <c r="J18" s="22">
        <v>10</v>
      </c>
      <c r="K18" s="17">
        <v>10</v>
      </c>
      <c r="L18" s="24" t="s">
        <v>59</v>
      </c>
      <c r="M18" s="22">
        <f t="shared" si="0"/>
        <v>27</v>
      </c>
      <c r="N18" s="20">
        <v>7</v>
      </c>
      <c r="O18" s="27"/>
      <c r="P18" s="17"/>
      <c r="Q18" s="17">
        <v>4</v>
      </c>
      <c r="R18" s="20"/>
    </row>
    <row r="19" spans="1:19">
      <c r="A19" s="16">
        <v>12</v>
      </c>
      <c r="B19" s="17" t="s">
        <v>5</v>
      </c>
      <c r="C19" s="18" t="s">
        <v>29</v>
      </c>
      <c r="D19" s="16" t="s">
        <v>31</v>
      </c>
      <c r="E19" s="17"/>
      <c r="F19" s="20"/>
      <c r="G19" s="16" t="s">
        <v>31</v>
      </c>
      <c r="H19" s="17"/>
      <c r="I19" s="20"/>
      <c r="J19" s="22" t="s">
        <v>31</v>
      </c>
      <c r="K19" s="17"/>
      <c r="L19" s="24"/>
      <c r="M19" s="22" t="s">
        <v>31</v>
      </c>
      <c r="N19" s="20"/>
      <c r="O19" s="27"/>
      <c r="P19" s="17"/>
      <c r="Q19" s="17"/>
      <c r="R19" s="20"/>
    </row>
    <row r="20" spans="1:19" ht="17" thickBot="1">
      <c r="A20" s="52">
        <v>13</v>
      </c>
      <c r="B20" s="53" t="s">
        <v>12</v>
      </c>
      <c r="C20" s="54" t="s">
        <v>11</v>
      </c>
      <c r="D20" s="52" t="s">
        <v>31</v>
      </c>
      <c r="E20" s="53">
        <v>30</v>
      </c>
      <c r="F20" s="55"/>
      <c r="G20" s="52">
        <v>7</v>
      </c>
      <c r="H20" s="53">
        <v>7</v>
      </c>
      <c r="I20" s="55" t="s">
        <v>51</v>
      </c>
      <c r="J20" s="56">
        <v>9</v>
      </c>
      <c r="K20" s="53">
        <v>9</v>
      </c>
      <c r="L20" s="57" t="s">
        <v>60</v>
      </c>
      <c r="M20" s="56">
        <f t="shared" si="0"/>
        <v>46</v>
      </c>
      <c r="N20" s="55">
        <v>10</v>
      </c>
      <c r="O20" s="58"/>
      <c r="P20" s="53"/>
      <c r="Q20" s="53">
        <v>5</v>
      </c>
      <c r="R20" s="55"/>
    </row>
    <row r="21" spans="1:19">
      <c r="A21" s="50"/>
      <c r="B21" s="49"/>
      <c r="C21" s="49"/>
      <c r="D21" s="50"/>
      <c r="E21" s="49"/>
      <c r="F21" s="49"/>
      <c r="G21" s="47"/>
      <c r="H21" s="48"/>
      <c r="I21" s="48"/>
      <c r="J21" s="48"/>
      <c r="K21" s="48"/>
      <c r="L21" s="48"/>
      <c r="M21" s="49"/>
      <c r="N21" s="49"/>
      <c r="O21" s="51"/>
      <c r="P21" s="51"/>
      <c r="Q21" s="49"/>
      <c r="R21" s="49"/>
    </row>
    <row r="22" spans="1:19">
      <c r="A22" s="50"/>
      <c r="B22" s="63" t="s">
        <v>42</v>
      </c>
      <c r="C22" s="49"/>
      <c r="D22" s="50"/>
      <c r="E22" s="49"/>
      <c r="F22" s="49"/>
      <c r="G22" s="50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62"/>
    </row>
    <row r="23" spans="1:19">
      <c r="A23" s="50"/>
      <c r="B23" s="48" t="s">
        <v>62</v>
      </c>
      <c r="C23" s="48" t="s">
        <v>63</v>
      </c>
      <c r="D23" s="47"/>
      <c r="E23" s="49"/>
      <c r="F23" s="49"/>
      <c r="G23" s="50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62"/>
    </row>
    <row r="24" spans="1:19">
      <c r="A24" s="50"/>
      <c r="B24" s="48" t="s">
        <v>64</v>
      </c>
      <c r="C24" s="48" t="s">
        <v>65</v>
      </c>
      <c r="D24" s="47"/>
      <c r="E24" s="49"/>
      <c r="F24" s="49"/>
      <c r="G24" s="50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62"/>
    </row>
    <row r="25" spans="1:19">
      <c r="A25" s="50"/>
      <c r="B25" s="48" t="s">
        <v>66</v>
      </c>
      <c r="C25" s="48" t="s">
        <v>67</v>
      </c>
      <c r="D25" s="47"/>
      <c r="E25" s="49"/>
      <c r="F25" s="49"/>
      <c r="G25" s="50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62"/>
    </row>
    <row r="26" spans="1:19">
      <c r="A26" s="50"/>
      <c r="B26" s="49"/>
      <c r="C26" s="49"/>
      <c r="D26" s="50"/>
      <c r="E26" s="49"/>
      <c r="F26" s="49"/>
      <c r="G26" s="50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62"/>
    </row>
    <row r="27" spans="1:19">
      <c r="A27" s="50"/>
      <c r="B27" s="49"/>
      <c r="C27" s="49"/>
      <c r="D27" s="50"/>
      <c r="E27" s="49"/>
      <c r="F27" s="49"/>
      <c r="G27" s="50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62"/>
    </row>
    <row r="28" spans="1:19">
      <c r="A28" s="50"/>
      <c r="B28" s="49"/>
      <c r="C28" s="49"/>
      <c r="D28" s="50"/>
      <c r="E28" s="49"/>
      <c r="F28" s="49"/>
      <c r="G28" s="50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62"/>
    </row>
    <row r="29" spans="1:19">
      <c r="A29" s="50"/>
      <c r="B29" s="49"/>
      <c r="C29" s="49"/>
      <c r="D29" s="50"/>
      <c r="E29" s="49"/>
      <c r="F29" s="49"/>
      <c r="G29" s="50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62"/>
    </row>
    <row r="30" spans="1:19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49"/>
      <c r="N30" s="62"/>
      <c r="O30" s="62"/>
      <c r="P30" s="62"/>
      <c r="Q30" s="62"/>
      <c r="R30" s="62"/>
      <c r="S30" s="62"/>
    </row>
    <row r="31" spans="1:19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49"/>
      <c r="N31" s="62"/>
      <c r="O31" s="62"/>
      <c r="P31" s="62"/>
      <c r="Q31" s="62"/>
      <c r="R31" s="62"/>
      <c r="S31" s="62"/>
    </row>
  </sheetData>
  <sortState ref="A8:N29">
    <sortCondition ref="N8:N29"/>
  </sortState>
  <mergeCells count="11">
    <mergeCell ref="O7:R7"/>
    <mergeCell ref="F4:L4"/>
    <mergeCell ref="A2:E2"/>
    <mergeCell ref="M6:N6"/>
    <mergeCell ref="G6:I6"/>
    <mergeCell ref="D6:F6"/>
    <mergeCell ref="J6:L6"/>
    <mergeCell ref="A6:A7"/>
    <mergeCell ref="B6:B7"/>
    <mergeCell ref="C6:C7"/>
    <mergeCell ref="F2:K2"/>
  </mergeCells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2019-05-31T10:39:36Z</cp:lastPrinted>
  <dcterms:created xsi:type="dcterms:W3CDTF">2018-06-02T14:33:00Z</dcterms:created>
  <dcterms:modified xsi:type="dcterms:W3CDTF">2019-06-03T07:50:59Z</dcterms:modified>
</cp:coreProperties>
</file>